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9525"/>
  </bookViews>
  <sheets>
    <sheet name="2018 - Türkçe" sheetId="12" r:id="rId1"/>
    <sheet name="2018 - İngilizce" sheetId="6" r:id="rId2"/>
  </sheets>
  <calcPr calcId="144525"/>
</workbook>
</file>

<file path=xl/calcChain.xml><?xml version="1.0" encoding="utf-8"?>
<calcChain xmlns="http://schemas.openxmlformats.org/spreadsheetml/2006/main">
  <c r="H84" i="12" l="1"/>
  <c r="G84" i="12"/>
  <c r="F84" i="12"/>
  <c r="E84" i="12"/>
  <c r="D84" i="12"/>
  <c r="C84" i="12"/>
  <c r="G72" i="12"/>
  <c r="F72" i="12"/>
  <c r="E72" i="12"/>
  <c r="D72" i="12"/>
  <c r="G71" i="12"/>
  <c r="G73" i="12" s="1"/>
  <c r="F71" i="12"/>
  <c r="F73" i="12" s="1"/>
  <c r="E71" i="12"/>
  <c r="D71" i="12"/>
  <c r="O70" i="12"/>
  <c r="N70" i="12"/>
  <c r="M70" i="12"/>
  <c r="L70" i="12"/>
  <c r="O69" i="12"/>
  <c r="O71" i="12" s="1"/>
  <c r="N69" i="12"/>
  <c r="N71" i="12" s="1"/>
  <c r="M69" i="12"/>
  <c r="M71" i="12" s="1"/>
  <c r="L69" i="12"/>
  <c r="L71" i="12" s="1"/>
  <c r="G56" i="12"/>
  <c r="F56" i="12"/>
  <c r="E56" i="12"/>
  <c r="D56" i="12"/>
  <c r="O55" i="12"/>
  <c r="N55" i="12"/>
  <c r="M55" i="12"/>
  <c r="L55" i="12"/>
  <c r="G55" i="12"/>
  <c r="G57" i="12" s="1"/>
  <c r="F55" i="12"/>
  <c r="F57" i="12" s="1"/>
  <c r="E55" i="12"/>
  <c r="D55" i="12"/>
  <c r="D57" i="12" s="1"/>
  <c r="O54" i="12"/>
  <c r="N54" i="12"/>
  <c r="N56" i="12" s="1"/>
  <c r="M54" i="12"/>
  <c r="M56" i="12" s="1"/>
  <c r="L54" i="12"/>
  <c r="L56" i="12" s="1"/>
  <c r="O38" i="12"/>
  <c r="N38" i="12"/>
  <c r="M38" i="12"/>
  <c r="L38" i="12"/>
  <c r="O37" i="12"/>
  <c r="O39" i="12" s="1"/>
  <c r="N37" i="12"/>
  <c r="N39" i="12" s="1"/>
  <c r="M37" i="12"/>
  <c r="M39" i="12" s="1"/>
  <c r="L37" i="12"/>
  <c r="L39" i="12" s="1"/>
  <c r="G37" i="12"/>
  <c r="J77" i="12" s="1"/>
  <c r="F37" i="12"/>
  <c r="E37" i="12"/>
  <c r="D37" i="12"/>
  <c r="G36" i="12"/>
  <c r="G38" i="12" s="1"/>
  <c r="F36" i="12"/>
  <c r="F38" i="12" s="1"/>
  <c r="E36" i="12"/>
  <c r="E38" i="12" s="1"/>
  <c r="D36" i="12"/>
  <c r="O18" i="12"/>
  <c r="O20" i="12" s="1"/>
  <c r="N18" i="12"/>
  <c r="N20" i="12" s="1"/>
  <c r="M18" i="12"/>
  <c r="M20" i="12" s="1"/>
  <c r="L18" i="12"/>
  <c r="L20" i="12" s="1"/>
  <c r="G18" i="12"/>
  <c r="J76" i="12" s="1"/>
  <c r="J78" i="12" s="1"/>
  <c r="E18" i="12"/>
  <c r="E20" i="12" s="1"/>
  <c r="D18" i="12"/>
  <c r="D84" i="6"/>
  <c r="E84" i="6"/>
  <c r="F84" i="6"/>
  <c r="G84" i="6"/>
  <c r="H84" i="6"/>
  <c r="C84" i="6"/>
  <c r="M70" i="6"/>
  <c r="N70" i="6"/>
  <c r="O70" i="6"/>
  <c r="L70" i="6"/>
  <c r="M69" i="6"/>
  <c r="M71" i="6" s="1"/>
  <c r="N69" i="6"/>
  <c r="N71" i="6" s="1"/>
  <c r="O69" i="6"/>
  <c r="O71" i="6" s="1"/>
  <c r="L69" i="6"/>
  <c r="L71" i="6" s="1"/>
  <c r="E72" i="6"/>
  <c r="F72" i="6"/>
  <c r="G72" i="6"/>
  <c r="D72" i="6"/>
  <c r="E71" i="6"/>
  <c r="E73" i="6" s="1"/>
  <c r="F71" i="6"/>
  <c r="F73" i="6" s="1"/>
  <c r="G71" i="6"/>
  <c r="G73" i="6" s="1"/>
  <c r="D71" i="6"/>
  <c r="D73" i="6" s="1"/>
  <c r="M55" i="6"/>
  <c r="N55" i="6"/>
  <c r="O55" i="6"/>
  <c r="L55" i="6"/>
  <c r="M54" i="6"/>
  <c r="M56" i="6" s="1"/>
  <c r="N54" i="6"/>
  <c r="N56" i="6" s="1"/>
  <c r="O54" i="6"/>
  <c r="O56" i="6" s="1"/>
  <c r="L54" i="6"/>
  <c r="L56" i="6" s="1"/>
  <c r="E56" i="6"/>
  <c r="F56" i="6"/>
  <c r="G56" i="6"/>
  <c r="D56" i="6"/>
  <c r="E55" i="6"/>
  <c r="E57" i="6" s="1"/>
  <c r="F55" i="6"/>
  <c r="F57" i="6" s="1"/>
  <c r="G55" i="6"/>
  <c r="G57" i="6" s="1"/>
  <c r="D55" i="6"/>
  <c r="D57" i="6" s="1"/>
  <c r="M38" i="6"/>
  <c r="N38" i="6"/>
  <c r="O38" i="6"/>
  <c r="L38" i="6"/>
  <c r="M37" i="6"/>
  <c r="M39" i="6" s="1"/>
  <c r="N37" i="6"/>
  <c r="N39" i="6" s="1"/>
  <c r="O37" i="6"/>
  <c r="O39" i="6" s="1"/>
  <c r="L37" i="6"/>
  <c r="L39" i="6" s="1"/>
  <c r="E37" i="6"/>
  <c r="F37" i="6"/>
  <c r="G37" i="6"/>
  <c r="J77" i="6" s="1"/>
  <c r="D37" i="6"/>
  <c r="E36" i="6"/>
  <c r="E38" i="6" s="1"/>
  <c r="F36" i="6"/>
  <c r="F38" i="6" s="1"/>
  <c r="G36" i="6"/>
  <c r="G38" i="6" s="1"/>
  <c r="D36" i="6"/>
  <c r="D38" i="6" s="1"/>
  <c r="N18" i="6"/>
  <c r="N20" i="6" s="1"/>
  <c r="O18" i="6"/>
  <c r="O20" i="6" s="1"/>
  <c r="M18" i="6"/>
  <c r="M20" i="6" s="1"/>
  <c r="L18" i="6"/>
  <c r="L20" i="6" s="1"/>
  <c r="G18" i="6"/>
  <c r="G20" i="6" s="1"/>
  <c r="E18" i="6"/>
  <c r="E20" i="6" s="1"/>
  <c r="D18" i="6"/>
  <c r="F18" i="6" s="1"/>
  <c r="F20" i="6" s="1"/>
  <c r="J76" i="6" l="1"/>
  <c r="J78" i="6" s="1"/>
  <c r="E57" i="12"/>
  <c r="E73" i="12"/>
  <c r="D38" i="12"/>
  <c r="D73" i="12"/>
  <c r="O56" i="12"/>
  <c r="F18" i="12"/>
  <c r="F20" i="12" s="1"/>
  <c r="D20" i="12"/>
  <c r="G20" i="12"/>
  <c r="D20" i="6"/>
</calcChain>
</file>

<file path=xl/sharedStrings.xml><?xml version="1.0" encoding="utf-8"?>
<sst xmlns="http://schemas.openxmlformats.org/spreadsheetml/2006/main" count="723" uniqueCount="287">
  <si>
    <t>Z/S</t>
  </si>
  <si>
    <t>Kredi</t>
  </si>
  <si>
    <t>AKTS</t>
  </si>
  <si>
    <t>1. SINIF</t>
  </si>
  <si>
    <t>2. SINIF</t>
  </si>
  <si>
    <t>3. SINIF</t>
  </si>
  <si>
    <t>T</t>
  </si>
  <si>
    <t>U</t>
  </si>
  <si>
    <t>KOD</t>
  </si>
  <si>
    <t>4. SINIF</t>
  </si>
  <si>
    <t>DERSİN ADI</t>
  </si>
  <si>
    <t>Zorunlu Olarak Alınması Gereken AKTS Toplamı</t>
  </si>
  <si>
    <t>Seçmeli Olarak Alınması Gereken AKTS Toplamı</t>
  </si>
  <si>
    <t>1. Yarıyılda Alınması Gereken AKTS Toplamı</t>
  </si>
  <si>
    <t>2. Yarıyılda Alınması Gereken AKTS Toplamı</t>
  </si>
  <si>
    <t>3. Yarıyılda Alınması Gereken AKTS Toplamı</t>
  </si>
  <si>
    <t>4. Yarıyılda Alınması Gereken AKTS Toplamı</t>
  </si>
  <si>
    <t>6. Yarıyılda Alınması Gereken AKTS Toplamı</t>
  </si>
  <si>
    <t>5. Yarıyılda Alınması Gereken AKTS Toplamı</t>
  </si>
  <si>
    <t>7. Yarıyılda Alınması Gereken AKTS Toplamı</t>
  </si>
  <si>
    <t>8. Yarıyılda Alınması Gereken AKTS Toplamı</t>
  </si>
  <si>
    <t>PROGRAM AKTS ÖZETİ</t>
  </si>
  <si>
    <t>Tüm yıllar için Zorunlu derslerden alınması gereken toplam AKTS kredisi</t>
  </si>
  <si>
    <t>Tüm yıllar için Seçmeli derslerden alınması gereken toplam AKTS kredisi</t>
  </si>
  <si>
    <t>Programdan mezuniyet için gerekli AKTS kredilerinin toplamı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</si>
  <si>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</si>
  <si>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</si>
  <si>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</si>
  <si>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</si>
  <si>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</si>
  <si>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</si>
  <si>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</si>
  <si>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</si>
  <si>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</si>
  <si>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BARTIN ÜNİVERSİTESİ</t>
  </si>
  <si>
    <t>S</t>
  </si>
  <si>
    <t>Z</t>
  </si>
  <si>
    <r>
      <rPr>
        <sz val="10"/>
        <color rgb="FF231F20"/>
        <rFont val="Calibri"/>
        <family val="2"/>
        <charset val="162"/>
        <scheme val="minor"/>
      </rPr>
      <t>Eğitime Giriş</t>
    </r>
  </si>
  <si>
    <r>
      <rPr>
        <sz val="10"/>
        <color rgb="FF231F20"/>
        <rFont val="Calibri"/>
        <family val="2"/>
        <charset val="162"/>
        <scheme val="minor"/>
      </rPr>
      <t>Eğitim Felsefesi</t>
    </r>
  </si>
  <si>
    <r>
      <rPr>
        <sz val="10"/>
        <color rgb="FF231F20"/>
        <rFont val="Calibri"/>
        <family val="2"/>
        <charset val="162"/>
        <scheme val="minor"/>
      </rPr>
      <t>Atatürk İlkeleri ve İnkılap Tarihi 1</t>
    </r>
  </si>
  <si>
    <r>
      <rPr>
        <sz val="10"/>
        <color rgb="FF231F20"/>
        <rFont val="Calibri"/>
        <family val="2"/>
        <charset val="162"/>
        <scheme val="minor"/>
      </rPr>
      <t>Yabancı Dil 1</t>
    </r>
  </si>
  <si>
    <r>
      <rPr>
        <sz val="10"/>
        <color rgb="FF231F20"/>
        <rFont val="Calibri"/>
        <family val="2"/>
        <charset val="162"/>
        <scheme val="minor"/>
      </rPr>
      <t>Türk Dili 1</t>
    </r>
  </si>
  <si>
    <r>
      <rPr>
        <sz val="10"/>
        <color rgb="FF231F20"/>
        <rFont val="Calibri"/>
        <family val="2"/>
        <charset val="162"/>
        <scheme val="minor"/>
      </rPr>
      <t>Bilişim Teknolojileri</t>
    </r>
  </si>
  <si>
    <r>
      <rPr>
        <sz val="10"/>
        <color rgb="FF231F20"/>
        <rFont val="Calibri"/>
        <family val="2"/>
        <charset val="162"/>
        <scheme val="minor"/>
      </rPr>
      <t>Edebiyat Bilgi ve Kuramları 1</t>
    </r>
  </si>
  <si>
    <r>
      <rPr>
        <sz val="10"/>
        <color rgb="FF231F20"/>
        <rFont val="Calibri"/>
        <family val="2"/>
        <charset val="162"/>
        <scheme val="minor"/>
      </rPr>
      <t>Osmanlı Türkçesi 1</t>
    </r>
  </si>
  <si>
    <r>
      <rPr>
        <sz val="10"/>
        <color rgb="FF231F20"/>
        <rFont val="Calibri"/>
        <family val="2"/>
        <charset val="162"/>
        <scheme val="minor"/>
      </rPr>
      <t>Türk Dil Bilgisi 1</t>
    </r>
  </si>
  <si>
    <t>EĞİTİM FAKÜLTESİ</t>
  </si>
  <si>
    <t>TÜRKÇE ÖĞRETMENLİĞİ LİSANS PROGRAMI  BÖLÜMÜ 2018 - 2019 EĞİTİM-ÖĞRETİM YILI DERS PLANI</t>
  </si>
  <si>
    <t>K</t>
  </si>
  <si>
    <r>
      <rPr>
        <sz val="10"/>
        <color rgb="FF231F20"/>
        <rFont val="Calibri"/>
        <family val="2"/>
        <charset val="162"/>
        <scheme val="minor"/>
      </rPr>
      <t>Türk Eğitim Tarihi</t>
    </r>
  </si>
  <si>
    <r>
      <rPr>
        <sz val="10"/>
        <color rgb="FF231F20"/>
        <rFont val="Calibri"/>
        <family val="2"/>
        <charset val="162"/>
        <scheme val="minor"/>
      </rPr>
      <t>Eğitimde Araştırma Yöntemleri</t>
    </r>
  </si>
  <si>
    <r>
      <rPr>
        <sz val="10"/>
        <color rgb="FF231F20"/>
        <rFont val="Calibri"/>
        <family val="2"/>
        <charset val="162"/>
        <scheme val="minor"/>
      </rPr>
      <t>Türkçe Öğretim Programları</t>
    </r>
  </si>
  <si>
    <r>
      <rPr>
        <sz val="10"/>
        <color rgb="FF231F20"/>
        <rFont val="Calibri"/>
        <family val="2"/>
        <charset val="162"/>
        <scheme val="minor"/>
      </rPr>
      <t>Türk Halk Edebiyatı 2</t>
    </r>
  </si>
  <si>
    <r>
      <rPr>
        <sz val="10"/>
        <color rgb="FF231F20"/>
        <rFont val="Calibri"/>
        <family val="2"/>
        <charset val="162"/>
        <scheme val="minor"/>
      </rPr>
      <t>Yeni Türk Edebiyatı 2</t>
    </r>
  </si>
  <si>
    <r>
      <rPr>
        <sz val="10"/>
        <color rgb="FF231F20"/>
        <rFont val="Calibri"/>
        <family val="2"/>
        <charset val="162"/>
        <scheme val="minor"/>
      </rPr>
      <t>Türk Dil Bilgisi 4</t>
    </r>
  </si>
  <si>
    <r>
      <rPr>
        <sz val="10"/>
        <color rgb="FF231F20"/>
        <rFont val="Calibri"/>
        <family val="2"/>
        <charset val="162"/>
        <scheme val="minor"/>
      </rPr>
      <t>Eski Türk Edebiyatı 2</t>
    </r>
  </si>
  <si>
    <r>
      <rPr>
        <sz val="10"/>
        <color rgb="FF231F20"/>
        <rFont val="Calibri"/>
        <family val="2"/>
        <charset val="162"/>
        <scheme val="minor"/>
      </rPr>
      <t>Eğitim Psikolojisi</t>
    </r>
  </si>
  <si>
    <r>
      <rPr>
        <sz val="10"/>
        <color rgb="FF231F20"/>
        <rFont val="Calibri"/>
        <family val="2"/>
        <charset val="162"/>
        <scheme val="minor"/>
      </rPr>
      <t>Eğitim Sosyolojisi</t>
    </r>
  </si>
  <si>
    <r>
      <rPr>
        <sz val="10"/>
        <color rgb="FF231F20"/>
        <rFont val="Calibri"/>
        <family val="2"/>
        <charset val="162"/>
        <scheme val="minor"/>
      </rPr>
      <t>Atatürk İlkeleri ve İnkılap Tarihi 2</t>
    </r>
  </si>
  <si>
    <r>
      <rPr>
        <sz val="10"/>
        <color rgb="FF231F20"/>
        <rFont val="Calibri"/>
        <family val="2"/>
        <charset val="162"/>
        <scheme val="minor"/>
      </rPr>
      <t>Yabancı Dil 2</t>
    </r>
  </si>
  <si>
    <r>
      <rPr>
        <sz val="10"/>
        <color rgb="FF231F20"/>
        <rFont val="Calibri"/>
        <family val="2"/>
        <charset val="162"/>
        <scheme val="minor"/>
      </rPr>
      <t>Türk Dili 2</t>
    </r>
  </si>
  <si>
    <r>
      <rPr>
        <sz val="10"/>
        <color rgb="FF231F20"/>
        <rFont val="Calibri"/>
        <family val="2"/>
        <charset val="162"/>
        <scheme val="minor"/>
      </rPr>
      <t>Edebiyat Bilgi ve Kuramları 2</t>
    </r>
  </si>
  <si>
    <r>
      <rPr>
        <sz val="10"/>
        <color rgb="FF231F20"/>
        <rFont val="Calibri"/>
        <family val="2"/>
        <charset val="162"/>
        <scheme val="minor"/>
      </rPr>
      <t>Osmanlı Türkçesi 2</t>
    </r>
  </si>
  <si>
    <r>
      <rPr>
        <sz val="10"/>
        <color rgb="FF231F20"/>
        <rFont val="Calibri"/>
        <family val="2"/>
        <charset val="162"/>
        <scheme val="minor"/>
      </rPr>
      <t>Türk Dil Bilgisi 2</t>
    </r>
  </si>
  <si>
    <r>
      <rPr>
        <sz val="10"/>
        <color rgb="FF231F20"/>
        <rFont val="Calibri"/>
        <family val="2"/>
        <charset val="162"/>
        <scheme val="minor"/>
      </rPr>
      <t>Dil Eğitiminin Temel Kavramları</t>
    </r>
  </si>
  <si>
    <r>
      <rPr>
        <sz val="10"/>
        <color rgb="FF231F20"/>
        <rFont val="Calibri"/>
        <family val="2"/>
        <charset val="162"/>
        <scheme val="minor"/>
      </rPr>
      <t>Öğretim Teknolojileri</t>
    </r>
  </si>
  <si>
    <r>
      <rPr>
        <sz val="10"/>
        <color rgb="FF231F20"/>
        <rFont val="Calibri"/>
        <family val="2"/>
        <charset val="162"/>
        <scheme val="minor"/>
      </rPr>
      <t>Öğretim İlke ve Yöntemleri</t>
    </r>
  </si>
  <si>
    <r>
      <rPr>
        <sz val="10"/>
        <color rgb="FF231F20"/>
        <rFont val="Calibri"/>
        <family val="2"/>
        <charset val="162"/>
        <scheme val="minor"/>
      </rPr>
      <t>Çocuk Edebiyatı</t>
    </r>
  </si>
  <si>
    <r>
      <rPr>
        <sz val="10"/>
        <color rgb="FF231F20"/>
        <rFont val="Calibri"/>
        <family val="2"/>
        <charset val="162"/>
        <scheme val="minor"/>
      </rPr>
      <t>Türkçe Öğrenme ve Öğretim Yaklaşımları</t>
    </r>
  </si>
  <si>
    <r>
      <rPr>
        <sz val="10"/>
        <color rgb="FF231F20"/>
        <rFont val="Calibri"/>
        <family val="2"/>
        <charset val="162"/>
        <scheme val="minor"/>
      </rPr>
      <t>Türk Halk Edebiyatı 1</t>
    </r>
  </si>
  <si>
    <r>
      <rPr>
        <sz val="10"/>
        <color rgb="FF231F20"/>
        <rFont val="Calibri"/>
        <family val="2"/>
        <charset val="162"/>
        <scheme val="minor"/>
      </rPr>
      <t>Yeni Türk Edebiyatı 1</t>
    </r>
  </si>
  <si>
    <r>
      <rPr>
        <sz val="10"/>
        <color rgb="FF231F20"/>
        <rFont val="Calibri"/>
        <family val="2"/>
        <charset val="162"/>
        <scheme val="minor"/>
      </rPr>
      <t>Türk Dil Bilgisi 3</t>
    </r>
  </si>
  <si>
    <r>
      <rPr>
        <sz val="10"/>
        <color rgb="FF231F20"/>
        <rFont val="Calibri"/>
        <family val="2"/>
        <charset val="162"/>
        <scheme val="minor"/>
      </rPr>
      <t>Eski Türk Edebiyatı 1</t>
    </r>
  </si>
  <si>
    <r>
      <rPr>
        <sz val="10"/>
        <color rgb="FF231F20"/>
        <rFont val="Calibri"/>
        <family val="2"/>
        <charset val="162"/>
        <scheme val="minor"/>
      </rPr>
      <t>Sınıf Yönetimi</t>
    </r>
  </si>
  <si>
    <r>
      <rPr>
        <sz val="10"/>
        <color rgb="FF231F20"/>
        <rFont val="Calibri"/>
        <family val="2"/>
        <charset val="162"/>
        <scheme val="minor"/>
      </rPr>
      <t>Eğitimde Ahlâk ve Etik</t>
    </r>
  </si>
  <si>
    <r>
      <rPr>
        <sz val="10"/>
        <color rgb="FF231F20"/>
        <rFont val="Calibri"/>
        <family val="2"/>
        <charset val="162"/>
        <scheme val="minor"/>
      </rPr>
      <t>Topluma Hizmet Uygulamaları</t>
    </r>
  </si>
  <si>
    <r>
      <rPr>
        <sz val="10"/>
        <color rgb="FF231F20"/>
        <rFont val="Calibri"/>
        <family val="2"/>
        <charset val="162"/>
        <scheme val="minor"/>
      </rPr>
      <t>Dinleme Eğitimi</t>
    </r>
  </si>
  <si>
    <r>
      <rPr>
        <sz val="10"/>
        <color rgb="FF231F20"/>
        <rFont val="Calibri"/>
        <family val="2"/>
        <charset val="162"/>
        <scheme val="minor"/>
      </rPr>
      <t>Okuma Eğitimi</t>
    </r>
  </si>
  <si>
    <r>
      <rPr>
        <sz val="10"/>
        <color rgb="FF231F20"/>
        <rFont val="Calibri"/>
        <family val="2"/>
        <charset val="162"/>
        <scheme val="minor"/>
      </rPr>
      <t>Dil Bilim</t>
    </r>
  </si>
  <si>
    <r>
      <rPr>
        <sz val="10"/>
        <color rgb="FF231F20"/>
        <rFont val="Calibri"/>
        <family val="2"/>
        <charset val="162"/>
        <scheme val="minor"/>
      </rPr>
      <t>Eğitimde Ölçme ve Değerlendirme</t>
    </r>
  </si>
  <si>
    <r>
      <rPr>
        <sz val="10"/>
        <color rgb="FF231F20"/>
        <rFont val="Calibri"/>
        <family val="2"/>
        <charset val="162"/>
        <scheme val="minor"/>
      </rPr>
      <t>Türk Eğitim Sistemi ve Okul Yönetimi</t>
    </r>
  </si>
  <si>
    <r>
      <rPr>
        <sz val="10"/>
        <color rgb="FF231F20"/>
        <rFont val="Calibri"/>
        <family val="2"/>
        <charset val="162"/>
        <scheme val="minor"/>
      </rPr>
      <t>Yazma Eğitimi</t>
    </r>
  </si>
  <si>
    <r>
      <rPr>
        <sz val="10"/>
        <color rgb="FF231F20"/>
        <rFont val="Calibri"/>
        <family val="2"/>
        <charset val="162"/>
        <scheme val="minor"/>
      </rPr>
      <t>Konuşma Eğitimi</t>
    </r>
  </si>
  <si>
    <r>
      <rPr>
        <sz val="10"/>
        <color rgb="FF231F20"/>
        <rFont val="Calibri"/>
        <family val="2"/>
        <charset val="162"/>
        <scheme val="minor"/>
      </rPr>
      <t>Metindilbilim</t>
    </r>
  </si>
  <si>
    <r>
      <rPr>
        <sz val="10"/>
        <color rgb="FF231F20"/>
        <rFont val="Calibri"/>
        <family val="2"/>
        <charset val="162"/>
        <scheme val="minor"/>
      </rPr>
      <t>Öğretmenlik Uygulaması 1</t>
    </r>
  </si>
  <si>
    <r>
      <rPr>
        <sz val="10"/>
        <color rgb="FF231F20"/>
        <rFont val="Calibri"/>
        <family val="2"/>
        <charset val="162"/>
        <scheme val="minor"/>
      </rPr>
      <t>Özel Eğitim ve Kaynaştırma</t>
    </r>
  </si>
  <si>
    <r>
      <rPr>
        <sz val="10"/>
        <color rgb="FF231F20"/>
        <rFont val="Calibri"/>
        <family val="2"/>
        <charset val="162"/>
        <scheme val="minor"/>
      </rPr>
      <t>Dil Bilgisi Öğretimi</t>
    </r>
  </si>
  <si>
    <r>
      <rPr>
        <sz val="10"/>
        <color rgb="FF231F20"/>
        <rFont val="Calibri"/>
        <family val="2"/>
        <charset val="162"/>
        <scheme val="minor"/>
      </rPr>
      <t>Tiyatro ve Drama Uygulamaları</t>
    </r>
  </si>
  <si>
    <r>
      <rPr>
        <sz val="10"/>
        <color rgb="FF231F20"/>
        <rFont val="Calibri"/>
        <family val="2"/>
        <charset val="162"/>
        <scheme val="minor"/>
      </rPr>
      <t>Öğretmenlik Uygulaması 2</t>
    </r>
  </si>
  <si>
    <r>
      <rPr>
        <sz val="10"/>
        <color rgb="FF231F20"/>
        <rFont val="Calibri"/>
        <family val="2"/>
        <charset val="162"/>
        <scheme val="minor"/>
      </rPr>
      <t>Okullarda Rehberlik</t>
    </r>
  </si>
  <si>
    <r>
      <rPr>
        <sz val="10"/>
        <color rgb="FF231F20"/>
        <rFont val="Calibri"/>
        <family val="2"/>
        <charset val="162"/>
        <scheme val="minor"/>
      </rPr>
      <t>Türkçenin Yabancı Dil Olarak Öğretimi</t>
    </r>
  </si>
  <si>
    <r>
      <rPr>
        <sz val="10"/>
        <color rgb="FF231F20"/>
        <rFont val="Calibri"/>
        <family val="2"/>
        <charset val="162"/>
        <scheme val="minor"/>
      </rPr>
      <t>Dünya Edebiyatı</t>
    </r>
  </si>
  <si>
    <t>Seçmeli 3 - Meslek Bilgisi</t>
  </si>
  <si>
    <t>Seçmeli 4 - Meslek Bilgisi</t>
  </si>
  <si>
    <t>Seçmeli 5 - Meslek Bilgisi</t>
  </si>
  <si>
    <t>Seçmeli 6 - Meslek Bilgisi</t>
  </si>
  <si>
    <t>Seçmeli 1 - Meslek Bilgisi</t>
  </si>
  <si>
    <t>Seçmeli 2 - Meslek Bilgisi</t>
  </si>
  <si>
    <t>Seçmeli 1 - Genel Kültür</t>
  </si>
  <si>
    <t>Seçmeli 2 - Genel Kültür</t>
  </si>
  <si>
    <t>Seçmeli 3 - Genel Kültür</t>
  </si>
  <si>
    <t>Seçmeli 4 - Genel Kültür</t>
  </si>
  <si>
    <t>Seçmeli 4 - Alan Eğitimi</t>
  </si>
  <si>
    <t>Seçmeli 5 - Alan Eğitimi</t>
  </si>
  <si>
    <t>Seçmeli 6 - Alan Eğitimi</t>
  </si>
  <si>
    <t>Seçmeli 2 - Alan Eğitimi</t>
  </si>
  <si>
    <t>Seçmeli 3 - Alan Eğitimi</t>
  </si>
  <si>
    <t>Seçmeli 1 - Alan Eğitimi</t>
  </si>
  <si>
    <t xml:space="preserve">Meslek Bilgisi </t>
  </si>
  <si>
    <t>Ders Türleri Dağılımı</t>
  </si>
  <si>
    <t>SAAT</t>
  </si>
  <si>
    <t>%</t>
  </si>
  <si>
    <t>Genel Kültür</t>
  </si>
  <si>
    <t>Alan Eğitimi</t>
  </si>
  <si>
    <t>Toplam</t>
  </si>
  <si>
    <t>Kod</t>
  </si>
  <si>
    <t>Seçmeli 1 - Alan Bilgisi</t>
  </si>
  <si>
    <t>Seçmeli 2 - Alan Bilgisi</t>
  </si>
  <si>
    <t>Seçmeli 3 - Alan Bilgisi</t>
  </si>
  <si>
    <t>Seçmeli 4 - Alan Bilgisi</t>
  </si>
  <si>
    <t>Seçmeli 5 - Alan Bilgisi</t>
  </si>
  <si>
    <t>Seçmeli 6 - Alan Bilgisi</t>
  </si>
  <si>
    <t>EMB-001</t>
  </si>
  <si>
    <t>EMB-002</t>
  </si>
  <si>
    <t>EMB-004</t>
  </si>
  <si>
    <t>EMB-003</t>
  </si>
  <si>
    <t>EMB-005</t>
  </si>
  <si>
    <t>EMB-007</t>
  </si>
  <si>
    <t>EMB-006</t>
  </si>
  <si>
    <t>EMB-008</t>
  </si>
  <si>
    <t>EMB-009</t>
  </si>
  <si>
    <t>EMB-010</t>
  </si>
  <si>
    <t>EMB-011</t>
  </si>
  <si>
    <t>EMB-012</t>
  </si>
  <si>
    <t>EMB-013</t>
  </si>
  <si>
    <t>EMB-014</t>
  </si>
  <si>
    <t>EMB-015</t>
  </si>
  <si>
    <t>EGK-001</t>
  </si>
  <si>
    <t>TRK-101</t>
  </si>
  <si>
    <t>TRK-103</t>
  </si>
  <si>
    <t>TRK-105</t>
  </si>
  <si>
    <t>TRK-102</t>
  </si>
  <si>
    <t>TRK-104</t>
  </si>
  <si>
    <t>TRK-106</t>
  </si>
  <si>
    <t>TRK-108</t>
  </si>
  <si>
    <t>TRK-207</t>
  </si>
  <si>
    <t>TRK-209</t>
  </si>
  <si>
    <t>TRK-211</t>
  </si>
  <si>
    <t>TRK-208</t>
  </si>
  <si>
    <t>TRK-212</t>
  </si>
  <si>
    <t>TRK-301</t>
  </si>
  <si>
    <t>TRK-201</t>
  </si>
  <si>
    <t>TRK-203</t>
  </si>
  <si>
    <t>TRK-205</t>
  </si>
  <si>
    <t>TRK-202</t>
  </si>
  <si>
    <t>TRK-206</t>
  </si>
  <si>
    <t>TRK-210</t>
  </si>
  <si>
    <t>TRK-303</t>
  </si>
  <si>
    <t>TRK-305</t>
  </si>
  <si>
    <t>TRK-302</t>
  </si>
  <si>
    <t>TRK-304</t>
  </si>
  <si>
    <t>TRK-306</t>
  </si>
  <si>
    <t>TRK-401</t>
  </si>
  <si>
    <t>TRK-403</t>
  </si>
  <si>
    <t>TRK-402</t>
  </si>
  <si>
    <t>TRK-404</t>
  </si>
  <si>
    <t>EGK-002</t>
  </si>
  <si>
    <t>EMB-016</t>
  </si>
  <si>
    <t>MBS-XXX</t>
  </si>
  <si>
    <t>GKS-XXX</t>
  </si>
  <si>
    <t>TRS-XXX</t>
  </si>
  <si>
    <t>MBS-001</t>
  </si>
  <si>
    <t>Açık ve Uzaktan Öğrenme</t>
  </si>
  <si>
    <t>MBS-002</t>
  </si>
  <si>
    <t>Çocuk Psikolojisi</t>
  </si>
  <si>
    <t>MBS-003</t>
  </si>
  <si>
    <t>MBS-004</t>
  </si>
  <si>
    <t>MBS-005</t>
  </si>
  <si>
    <t>MBS-006</t>
  </si>
  <si>
    <t>MBS-007</t>
  </si>
  <si>
    <t>MBS-008</t>
  </si>
  <si>
    <t>MBS-009</t>
  </si>
  <si>
    <t>MBS-010</t>
  </si>
  <si>
    <t>Dikkat Eksikliği ve Hiperaktivite Bozukluğu</t>
  </si>
  <si>
    <t>Eğitim Hukuku</t>
  </si>
  <si>
    <t>Eğitim Antropolojisi</t>
  </si>
  <si>
    <t>Eğitim Tarihi</t>
  </si>
  <si>
    <t>Eğitimde Drama</t>
  </si>
  <si>
    <t>Eğitimde Program Dışı Etkinlikler</t>
  </si>
  <si>
    <t>Eğitimde Program Geliştirme</t>
  </si>
  <si>
    <t>Eğitimde Proje Hazırlama</t>
  </si>
  <si>
    <t>MBS-011</t>
  </si>
  <si>
    <t>Eleştirel ve Analitik Düşünme</t>
  </si>
  <si>
    <t>MBS-012</t>
  </si>
  <si>
    <t>MBS-013</t>
  </si>
  <si>
    <t>Hastanede Yatan Çocukların Eğitimi</t>
  </si>
  <si>
    <t>Kapsayıcı Eğitim</t>
  </si>
  <si>
    <t>Karşılaştırmalı Eğitim</t>
  </si>
  <si>
    <t>Mikro Öğretim</t>
  </si>
  <si>
    <t>Müze Eğitimi</t>
  </si>
  <si>
    <t>Okul Dışı Öğrenme Ortamları</t>
  </si>
  <si>
    <t>Öğrenme Güçlüğü</t>
  </si>
  <si>
    <t>Öğretimi Bireyselleştirme ve Uyarlama</t>
  </si>
  <si>
    <t>Sürdürülebilir Kalkınma ve Eğitim</t>
  </si>
  <si>
    <t>Yetişkin Eğitimi ve Hayat Boyu Öğrenme</t>
  </si>
  <si>
    <t>TRS-001</t>
  </si>
  <si>
    <t>Anlam Bilimi</t>
  </si>
  <si>
    <t>TRS-002</t>
  </si>
  <si>
    <t>Dil Edinimi</t>
  </si>
  <si>
    <t>TRS-003</t>
  </si>
  <si>
    <t xml:space="preserve">Eleştirel Okuma </t>
  </si>
  <si>
    <t>TRS-004</t>
  </si>
  <si>
    <t>İki Dilli Türk Çocuklarına Türkçe Öğretimi</t>
  </si>
  <si>
    <t>TRS-005</t>
  </si>
  <si>
    <t>TRS-006</t>
  </si>
  <si>
    <t>TRS-007</t>
  </si>
  <si>
    <t>TRS-008</t>
  </si>
  <si>
    <t>TRS-009</t>
  </si>
  <si>
    <t>TRS-010</t>
  </si>
  <si>
    <t>TRS-011</t>
  </si>
  <si>
    <t>TRS-012</t>
  </si>
  <si>
    <t>TRS-013</t>
  </si>
  <si>
    <t>TRS-014</t>
  </si>
  <si>
    <t>İlk Okuma Yazma Öğretimi</t>
  </si>
  <si>
    <t>Kelime Öğretimi</t>
  </si>
  <si>
    <t>Medya Okuryazarlığı</t>
  </si>
  <si>
    <t>Ses Eğitimi ve Diksiyon</t>
  </si>
  <si>
    <t>Sınıf İçi Öğrenmelerin Değerlendirilmesi</t>
  </si>
  <si>
    <t>Türkçe Ders Kitabı İncelemeleri</t>
  </si>
  <si>
    <t>Türkçe Öğretimi Tarihi</t>
  </si>
  <si>
    <t>Türkçe Öğretiminde Materyal Tasarımı</t>
  </si>
  <si>
    <t>Türkçe Öğretiminde Sınav Hazırlama ve Değerlendirme</t>
  </si>
  <si>
    <t>Yaratıcı Yazma</t>
  </si>
  <si>
    <t>GKS-001</t>
  </si>
  <si>
    <t>Bağımlılık ve Bağımlılıkla Mücadele</t>
  </si>
  <si>
    <t>GKS-002</t>
  </si>
  <si>
    <t>GKS-003</t>
  </si>
  <si>
    <t>GKS-004</t>
  </si>
  <si>
    <t>GKS-005</t>
  </si>
  <si>
    <t>GKS-006</t>
  </si>
  <si>
    <t>GKS-007</t>
  </si>
  <si>
    <t>GKS-008</t>
  </si>
  <si>
    <t>GKS-009</t>
  </si>
  <si>
    <t>GKS-010</t>
  </si>
  <si>
    <t>GKS-011</t>
  </si>
  <si>
    <t>GKS-012</t>
  </si>
  <si>
    <t>GKS-013</t>
  </si>
  <si>
    <t>GKS-014</t>
  </si>
  <si>
    <t>Beslenme ve Sağlık</t>
  </si>
  <si>
    <t>Bilim Tarihi ve Felsefesi</t>
  </si>
  <si>
    <t>Bilim ve Araştırma Etiği</t>
  </si>
  <si>
    <t>Ekonomi ve Girişimcilik</t>
  </si>
  <si>
    <t>Geleneksel Türk El Sanatları</t>
  </si>
  <si>
    <t>İnsan Hakları ve Demokrasi Eğitimi</t>
  </si>
  <si>
    <t>İnsan İlişkileri ve İletişim</t>
  </si>
  <si>
    <t>Kariyer Planlama ve Geliştirme</t>
  </si>
  <si>
    <t>Kültür ve Dil</t>
  </si>
  <si>
    <t>Mesleki İngilizce</t>
  </si>
  <si>
    <t>Sanat ve Estetik</t>
  </si>
  <si>
    <t>Türk Halk Oyunları</t>
  </si>
  <si>
    <t>GKS-015</t>
  </si>
  <si>
    <t>GKS-016</t>
  </si>
  <si>
    <t>Türk İşaret Dili</t>
  </si>
  <si>
    <t>Türk Musikisi</t>
  </si>
  <si>
    <t>Türk Sanatı Tarihi</t>
  </si>
  <si>
    <t>Karakter ve Değer Eğitimi</t>
  </si>
  <si>
    <t>MBS-014</t>
  </si>
  <si>
    <t>MBS-015</t>
  </si>
  <si>
    <t>MBS-016</t>
  </si>
  <si>
    <t>MBS-017</t>
  </si>
  <si>
    <t>MBS-018</t>
  </si>
  <si>
    <t>MBS-019</t>
  </si>
  <si>
    <t>MBS-020</t>
  </si>
  <si>
    <t>MBS-021</t>
  </si>
  <si>
    <t>MBS-022</t>
  </si>
  <si>
    <t>TÜRKÇE ÖĞRETMENLİĞİ LİSANS PROGRAMI  BÖLÜMÜ 2018 - 2019 EĞİTİM-ÖĞRETİM YILI DERS PLANI (Bu yıl sadece 1. sınıf programı uygulanacaktır.)</t>
  </si>
  <si>
    <t>Dr. Öğr. Üyesi Sedat BALYEMEZ</t>
  </si>
  <si>
    <t>Türkçe Eğitimi ABD Başkanı</t>
  </si>
  <si>
    <t>EGK-003</t>
  </si>
  <si>
    <t>EGK-004</t>
  </si>
  <si>
    <t>Türkçe Öğrenme ve Öğretim Yaklaşımları</t>
  </si>
  <si>
    <t>Bölüm Dışı Seçmeli Ders</t>
  </si>
  <si>
    <t xml:space="preserve">Bu ders planı 2018 - 2019 akademik yılından  itibaren 1. sınıflarda başlanarak kademeli olarak uygulanacaktır. </t>
  </si>
  <si>
    <t>YDi101</t>
  </si>
  <si>
    <t>YDi102</t>
  </si>
  <si>
    <t>ATA101</t>
  </si>
  <si>
    <t>ATA102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</si>
</sst>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3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231F20"/>
      <name val="Calibri"/>
      <family val="2"/>
      <charset val="162"/>
      <scheme val="minor"/>
    </font>
    <font>
      <b/>
      <sz val="10"/>
      <color theme="3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0"/>
      <color rgb="FF231F2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231F2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17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1" fontId="7" fillId="5" borderId="1" xfId="0" applyNumberFormat="1" applyFont="1" applyFill="1" applyBorder="1" applyAlignment="1">
      <alignment horizontal="right" vertical="top" wrapText="1"/>
    </xf>
    <xf numFmtId="1" fontId="7" fillId="5" borderId="1" xfId="0" applyNumberFormat="1" applyFont="1" applyFill="1" applyBorder="1" applyAlignment="1">
      <alignment vertical="top" wrapText="1"/>
    </xf>
    <xf numFmtId="0" fontId="9" fillId="4" borderId="8" xfId="3" applyFont="1" applyBorder="1" applyAlignment="1">
      <alignment horizontal="left"/>
    </xf>
    <xf numFmtId="0" fontId="9" fillId="4" borderId="17" xfId="3" applyFont="1" applyBorder="1" applyAlignment="1">
      <alignment horizontal="left"/>
    </xf>
    <xf numFmtId="0" fontId="8" fillId="2" borderId="18" xfId="1" applyFont="1" applyBorder="1" applyAlignment="1">
      <alignment horizontal="left"/>
    </xf>
    <xf numFmtId="1" fontId="7" fillId="5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1" fontId="1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2" borderId="2" xfId="1" applyFont="1" applyBorder="1" applyAlignment="1">
      <alignment horizontal="left" vertical="center"/>
    </xf>
    <xf numFmtId="0" fontId="8" fillId="2" borderId="2" xfId="1" applyFont="1" applyBorder="1" applyAlignment="1">
      <alignment horizontal="left"/>
    </xf>
    <xf numFmtId="1" fontId="8" fillId="2" borderId="2" xfId="1" applyNumberFormat="1" applyFont="1" applyBorder="1" applyAlignment="1">
      <alignment horizontal="left" vertical="center"/>
    </xf>
    <xf numFmtId="1" fontId="8" fillId="2" borderId="12" xfId="1" applyNumberFormat="1" applyFont="1" applyBorder="1" applyAlignment="1">
      <alignment horizontal="left" vertical="center"/>
    </xf>
    <xf numFmtId="0" fontId="8" fillId="2" borderId="14" xfId="1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5" borderId="1" xfId="0" applyFont="1" applyFill="1" applyBorder="1" applyAlignment="1">
      <alignment horizontal="left" vertical="top" wrapText="1"/>
    </xf>
    <xf numFmtId="1" fontId="7" fillId="5" borderId="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 vertical="center"/>
    </xf>
    <xf numFmtId="1" fontId="9" fillId="4" borderId="3" xfId="3" applyNumberFormat="1" applyFont="1" applyBorder="1" applyAlignment="1">
      <alignment horizontal="left"/>
    </xf>
    <xf numFmtId="1" fontId="9" fillId="4" borderId="6" xfId="3" applyNumberFormat="1" applyFont="1" applyBorder="1" applyAlignment="1">
      <alignment horizontal="left"/>
    </xf>
    <xf numFmtId="0" fontId="9" fillId="4" borderId="3" xfId="3" applyFont="1" applyBorder="1" applyAlignment="1">
      <alignment horizontal="left"/>
    </xf>
    <xf numFmtId="1" fontId="8" fillId="2" borderId="1" xfId="1" applyNumberFormat="1" applyFont="1" applyBorder="1" applyAlignment="1">
      <alignment horizontal="left"/>
    </xf>
    <xf numFmtId="0" fontId="8" fillId="2" borderId="1" xfId="1" applyFont="1" applyBorder="1" applyAlignment="1">
      <alignment horizontal="left"/>
    </xf>
    <xf numFmtId="1" fontId="8" fillId="2" borderId="1" xfId="1" applyNumberFormat="1" applyFont="1" applyBorder="1" applyAlignment="1">
      <alignment horizontal="left" vertical="center"/>
    </xf>
    <xf numFmtId="0" fontId="8" fillId="2" borderId="1" xfId="1" applyFont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8" fillId="2" borderId="16" xfId="1" applyFont="1" applyBorder="1" applyAlignment="1">
      <alignment horizontal="left"/>
    </xf>
    <xf numFmtId="0" fontId="8" fillId="2" borderId="9" xfId="1" applyFont="1" applyBorder="1" applyAlignment="1">
      <alignment horizontal="left"/>
    </xf>
    <xf numFmtId="0" fontId="8" fillId="2" borderId="9" xfId="1" applyFont="1" applyBorder="1" applyAlignment="1">
      <alignment horizontal="left" vertical="center"/>
    </xf>
    <xf numFmtId="0" fontId="8" fillId="2" borderId="5" xfId="1" applyFont="1" applyBorder="1" applyAlignment="1">
      <alignment horizontal="left" vertical="center"/>
    </xf>
    <xf numFmtId="0" fontId="8" fillId="2" borderId="10" xfId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5" fillId="5" borderId="1" xfId="0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8" fillId="2" borderId="20" xfId="1" applyFont="1" applyBorder="1" applyAlignment="1">
      <alignment horizontal="left" vertical="center"/>
    </xf>
    <xf numFmtId="0" fontId="8" fillId="2" borderId="21" xfId="1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1" fontId="7" fillId="5" borderId="23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/>
    </xf>
    <xf numFmtId="1" fontId="9" fillId="4" borderId="25" xfId="3" applyNumberFormat="1" applyFont="1" applyBorder="1" applyAlignment="1">
      <alignment horizontal="left"/>
    </xf>
    <xf numFmtId="1" fontId="8" fillId="2" borderId="23" xfId="1" applyNumberFormat="1" applyFont="1" applyBorder="1" applyAlignment="1">
      <alignment horizontal="left"/>
    </xf>
    <xf numFmtId="0" fontId="8" fillId="2" borderId="22" xfId="1" applyFont="1" applyBorder="1" applyAlignment="1">
      <alignment horizontal="left"/>
    </xf>
    <xf numFmtId="0" fontId="8" fillId="2" borderId="23" xfId="1" applyFont="1" applyBorder="1" applyAlignment="1">
      <alignment horizontal="left" vertical="center"/>
    </xf>
    <xf numFmtId="1" fontId="7" fillId="5" borderId="23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left" vertical="center"/>
    </xf>
    <xf numFmtId="0" fontId="9" fillId="4" borderId="24" xfId="3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" fontId="7" fillId="5" borderId="23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8" fillId="2" borderId="22" xfId="1" applyFont="1" applyBorder="1" applyAlignment="1">
      <alignment horizontal="left" vertical="center"/>
    </xf>
    <xf numFmtId="1" fontId="7" fillId="5" borderId="23" xfId="0" applyNumberFormat="1" applyFont="1" applyFill="1" applyBorder="1" applyAlignment="1">
      <alignment horizontal="center" vertical="top" wrapText="1"/>
    </xf>
    <xf numFmtId="1" fontId="8" fillId="2" borderId="27" xfId="1" applyNumberFormat="1" applyFont="1" applyBorder="1" applyAlignment="1">
      <alignment horizontal="left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7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/>
    <xf numFmtId="1" fontId="15" fillId="0" borderId="40" xfId="0" applyNumberFormat="1" applyFont="1" applyFill="1" applyBorder="1" applyAlignment="1"/>
    <xf numFmtId="1" fontId="15" fillId="0" borderId="11" xfId="0" applyNumberFormat="1" applyFont="1" applyFill="1" applyBorder="1" applyAlignment="1"/>
    <xf numFmtId="0" fontId="7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left"/>
    </xf>
    <xf numFmtId="1" fontId="15" fillId="0" borderId="39" xfId="0" applyNumberFormat="1" applyFont="1" applyFill="1" applyBorder="1" applyAlignment="1">
      <alignment horizontal="left"/>
    </xf>
    <xf numFmtId="1" fontId="15" fillId="0" borderId="40" xfId="0" applyNumberFormat="1" applyFont="1" applyFill="1" applyBorder="1" applyAlignment="1">
      <alignment horizontal="left"/>
    </xf>
    <xf numFmtId="1" fontId="15" fillId="0" borderId="11" xfId="0" applyNumberFormat="1" applyFont="1" applyFill="1" applyBorder="1" applyAlignment="1">
      <alignment horizontal="left"/>
    </xf>
    <xf numFmtId="0" fontId="8" fillId="3" borderId="22" xfId="2" applyFont="1" applyBorder="1" applyAlignment="1">
      <alignment horizontal="center"/>
    </xf>
    <xf numFmtId="0" fontId="8" fillId="3" borderId="1" xfId="2" applyFont="1" applyBorder="1" applyAlignment="1">
      <alignment horizontal="center"/>
    </xf>
    <xf numFmtId="0" fontId="8" fillId="3" borderId="23" xfId="2" applyFont="1" applyBorder="1" applyAlignment="1">
      <alignment horizontal="center"/>
    </xf>
    <xf numFmtId="0" fontId="9" fillId="4" borderId="22" xfId="3" applyFont="1" applyBorder="1" applyAlignment="1">
      <alignment horizontal="center"/>
    </xf>
    <xf numFmtId="0" fontId="9" fillId="4" borderId="1" xfId="3" applyFont="1" applyBorder="1" applyAlignment="1">
      <alignment horizontal="center"/>
    </xf>
    <xf numFmtId="0" fontId="10" fillId="3" borderId="1" xfId="2" applyFont="1" applyBorder="1" applyAlignment="1">
      <alignment horizontal="left"/>
    </xf>
    <xf numFmtId="1" fontId="15" fillId="6" borderId="39" xfId="0" applyNumberFormat="1" applyFont="1" applyFill="1" applyBorder="1" applyAlignment="1">
      <alignment horizontal="left"/>
    </xf>
    <xf numFmtId="1" fontId="15" fillId="6" borderId="40" xfId="0" applyNumberFormat="1" applyFont="1" applyFill="1" applyBorder="1" applyAlignment="1">
      <alignment horizontal="left"/>
    </xf>
    <xf numFmtId="1" fontId="15" fillId="6" borderId="11" xfId="0" applyNumberFormat="1" applyFont="1" applyFill="1" applyBorder="1" applyAlignment="1">
      <alignment horizontal="left"/>
    </xf>
    <xf numFmtId="0" fontId="9" fillId="4" borderId="23" xfId="3" applyFont="1" applyBorder="1" applyAlignment="1">
      <alignment horizont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" fontId="7" fillId="5" borderId="3" xfId="0" applyNumberFormat="1" applyFont="1" applyFill="1" applyBorder="1" applyAlignment="1">
      <alignment horizontal="left" vertical="center" wrapText="1"/>
    </xf>
    <xf numFmtId="1" fontId="7" fillId="5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8" fillId="3" borderId="28" xfId="2" applyFont="1" applyBorder="1" applyAlignment="1">
      <alignment horizontal="center"/>
    </xf>
    <xf numFmtId="0" fontId="8" fillId="3" borderId="19" xfId="2" applyFont="1" applyBorder="1" applyAlignment="1">
      <alignment horizontal="center"/>
    </xf>
    <xf numFmtId="0" fontId="8" fillId="3" borderId="29" xfId="2" applyFont="1" applyBorder="1" applyAlignment="1">
      <alignment horizontal="center"/>
    </xf>
    <xf numFmtId="0" fontId="9" fillId="4" borderId="30" xfId="3" applyFont="1" applyBorder="1" applyAlignment="1">
      <alignment horizontal="center"/>
    </xf>
    <xf numFmtId="0" fontId="9" fillId="4" borderId="13" xfId="3" applyFont="1" applyBorder="1" applyAlignment="1">
      <alignment horizontal="center"/>
    </xf>
    <xf numFmtId="0" fontId="10" fillId="3" borderId="2" xfId="2" applyFont="1" applyBorder="1" applyAlignment="1">
      <alignment horizontal="left"/>
    </xf>
    <xf numFmtId="0" fontId="9" fillId="4" borderId="31" xfId="3" applyFont="1" applyBorder="1" applyAlignment="1">
      <alignment horizontal="center"/>
    </xf>
    <xf numFmtId="0" fontId="9" fillId="4" borderId="24" xfId="3" applyFont="1" applyBorder="1" applyAlignment="1">
      <alignment horizontal="left"/>
    </xf>
    <xf numFmtId="0" fontId="9" fillId="4" borderId="8" xfId="3" applyFont="1" applyBorder="1" applyAlignment="1">
      <alignment horizontal="left"/>
    </xf>
    <xf numFmtId="0" fontId="9" fillId="4" borderId="17" xfId="3" applyFont="1" applyBorder="1" applyAlignment="1">
      <alignment horizontal="left"/>
    </xf>
    <xf numFmtId="0" fontId="8" fillId="2" borderId="26" xfId="1" applyFont="1" applyBorder="1" applyAlignment="1">
      <alignment horizontal="left"/>
    </xf>
    <xf numFmtId="0" fontId="8" fillId="2" borderId="18" xfId="1" applyFont="1" applyBorder="1" applyAlignment="1">
      <alignment horizontal="left"/>
    </xf>
    <xf numFmtId="0" fontId="5" fillId="5" borderId="25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9" fillId="4" borderId="11" xfId="3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2" borderId="36" xfId="1" applyFont="1" applyBorder="1" applyAlignment="1">
      <alignment horizontal="left"/>
    </xf>
    <xf numFmtId="0" fontId="8" fillId="2" borderId="27" xfId="1" applyFont="1" applyBorder="1" applyAlignment="1">
      <alignment horizontal="left"/>
    </xf>
    <xf numFmtId="1" fontId="7" fillId="5" borderId="1" xfId="0" applyNumberFormat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0" fontId="9" fillId="3" borderId="2" xfId="2" applyFont="1" applyBorder="1" applyAlignment="1">
      <alignment horizontal="center" wrapText="1"/>
    </xf>
    <xf numFmtId="0" fontId="9" fillId="3" borderId="1" xfId="2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 textRotation="90"/>
    </xf>
    <xf numFmtId="0" fontId="10" fillId="3" borderId="27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left" vertical="center" wrapText="1"/>
    </xf>
    <xf numFmtId="0" fontId="16" fillId="5" borderId="40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</cellXfs>
  <cellStyles count="4">
    <cellStyle name="Normal" xfId="0" builtinId="0"/>
    <cellStyle name="Nötr" xfId="1" builtinId="28"/>
    <cellStyle name="Vurgu1" xfId="3" builtinId="29"/>
    <cellStyle name="Vurgu2" xfId="2" builtinId="33"/>
  </cellStyles>
  <dxfs count="0"/>
  <tableStyles count="0" defaultTableStyle="TableStyleMedium9" defaultPivotStyle="PivotStyleLight16"/>
  <colors>
    <mruColors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85724</xdr:rowOff>
    </xdr:from>
    <xdr:to>
      <xdr:col>0</xdr:col>
      <xdr:colOff>533400</xdr:colOff>
      <xdr:row>3</xdr:row>
      <xdr:rowOff>64642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876BF65-8FC3-453D-A42A-A3600FAF16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1" t="18418" r="13265" b="12005"/>
        <a:stretch/>
      </xdr:blipFill>
      <xdr:spPr>
        <a:xfrm>
          <a:off x="95250" y="85724"/>
          <a:ext cx="438150" cy="3884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85724</xdr:rowOff>
    </xdr:from>
    <xdr:to>
      <xdr:col>1</xdr:col>
      <xdr:colOff>152400</xdr:colOff>
      <xdr:row>3</xdr:row>
      <xdr:rowOff>233552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1" t="18418" r="13265" b="12005"/>
        <a:stretch/>
      </xdr:blipFill>
      <xdr:spPr>
        <a:xfrm>
          <a:off x="95250" y="85724"/>
          <a:ext cx="628650" cy="55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110"/>
  <sheetViews>
    <sheetView tabSelected="1" topLeftCell="A2" zoomScaleNormal="100" workbookViewId="0">
      <selection activeCell="A12" sqref="A12"/>
    </sheetView>
  </sheetViews>
  <sheetFormatPr defaultRowHeight="12.75" x14ac:dyDescent="0.2"/>
  <cols>
    <col min="1" max="1" width="8.5703125" style="54" customWidth="1"/>
    <col min="2" max="2" width="32.85546875" style="55" customWidth="1"/>
    <col min="3" max="3" width="4" style="55" customWidth="1"/>
    <col min="4" max="4" width="4.42578125" style="55" customWidth="1"/>
    <col min="5" max="5" width="4.5703125" style="55" customWidth="1"/>
    <col min="6" max="6" width="4.28515625" style="56" customWidth="1"/>
    <col min="7" max="7" width="5.28515625" style="56" customWidth="1"/>
    <col min="8" max="8" width="8.28515625" style="56" customWidth="1"/>
    <col min="9" max="9" width="9" style="54" customWidth="1"/>
    <col min="10" max="10" width="31.5703125" style="55" customWidth="1"/>
    <col min="11" max="11" width="4.7109375" style="55" customWidth="1"/>
    <col min="12" max="12" width="4" style="55" customWidth="1"/>
    <col min="13" max="14" width="3.7109375" style="55" customWidth="1"/>
    <col min="15" max="15" width="4.85546875" style="55" customWidth="1"/>
    <col min="16" max="16384" width="9.140625" style="16"/>
  </cols>
  <sheetData>
    <row r="1" spans="1:17" hidden="1" x14ac:dyDescent="0.2">
      <c r="A1" s="13"/>
      <c r="B1" s="14"/>
      <c r="C1" s="14"/>
      <c r="D1" s="14"/>
      <c r="E1" s="14"/>
      <c r="F1" s="15"/>
      <c r="G1" s="15"/>
      <c r="H1" s="15"/>
      <c r="I1" s="13"/>
      <c r="J1" s="14"/>
      <c r="K1" s="14"/>
      <c r="L1" s="14"/>
      <c r="M1" s="14"/>
      <c r="N1" s="14"/>
      <c r="O1" s="14"/>
    </row>
    <row r="2" spans="1:17" ht="18" customHeight="1" x14ac:dyDescent="0.2">
      <c r="A2" s="129" t="s">
        <v>34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7" ht="14.25" customHeight="1" x14ac:dyDescent="0.25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7" ht="24" customHeight="1" thickBot="1" x14ac:dyDescent="0.25">
      <c r="A4" s="131" t="s">
        <v>275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7" ht="16.149999999999999" customHeight="1" x14ac:dyDescent="0.2">
      <c r="A5" s="132" t="s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7" ht="15" customHeight="1" x14ac:dyDescent="0.2">
      <c r="A6" s="135" t="s">
        <v>25</v>
      </c>
      <c r="B6" s="136"/>
      <c r="C6" s="136"/>
      <c r="D6" s="136"/>
      <c r="E6" s="136"/>
      <c r="F6" s="136"/>
      <c r="G6" s="136"/>
      <c r="H6" s="137"/>
      <c r="I6" s="136" t="s">
        <v>26</v>
      </c>
      <c r="J6" s="136"/>
      <c r="K6" s="136"/>
      <c r="L6" s="136"/>
      <c r="M6" s="136"/>
      <c r="N6" s="136"/>
      <c r="O6" s="138"/>
      <c r="Q6" s="167" t="s">
        <v>282</v>
      </c>
    </row>
    <row r="7" spans="1:17" s="22" customFormat="1" x14ac:dyDescent="0.2">
      <c r="A7" s="66" t="s">
        <v>8</v>
      </c>
      <c r="B7" s="18" t="s">
        <v>10</v>
      </c>
      <c r="C7" s="18" t="s">
        <v>0</v>
      </c>
      <c r="D7" s="18" t="s">
        <v>6</v>
      </c>
      <c r="E7" s="18" t="s">
        <v>7</v>
      </c>
      <c r="F7" s="19" t="s">
        <v>48</v>
      </c>
      <c r="G7" s="20" t="s">
        <v>2</v>
      </c>
      <c r="H7" s="118"/>
      <c r="I7" s="21" t="s">
        <v>8</v>
      </c>
      <c r="J7" s="18" t="s">
        <v>10</v>
      </c>
      <c r="K7" s="18" t="s">
        <v>0</v>
      </c>
      <c r="L7" s="18" t="s">
        <v>6</v>
      </c>
      <c r="M7" s="18" t="s">
        <v>7</v>
      </c>
      <c r="N7" s="17" t="s">
        <v>48</v>
      </c>
      <c r="O7" s="67" t="s">
        <v>2</v>
      </c>
      <c r="Q7" s="167"/>
    </row>
    <row r="8" spans="1:17" x14ac:dyDescent="0.2">
      <c r="A8" s="68" t="s">
        <v>122</v>
      </c>
      <c r="B8" s="24" t="s">
        <v>37</v>
      </c>
      <c r="C8" s="24" t="s">
        <v>36</v>
      </c>
      <c r="D8" s="25">
        <v>2</v>
      </c>
      <c r="E8" s="25">
        <v>0</v>
      </c>
      <c r="F8" s="25">
        <v>2</v>
      </c>
      <c r="G8" s="25">
        <v>3</v>
      </c>
      <c r="H8" s="118"/>
      <c r="I8" s="26" t="s">
        <v>124</v>
      </c>
      <c r="J8" s="24" t="s">
        <v>56</v>
      </c>
      <c r="K8" s="27" t="s">
        <v>36</v>
      </c>
      <c r="L8" s="25">
        <v>2</v>
      </c>
      <c r="M8" s="25">
        <v>0</v>
      </c>
      <c r="N8" s="25">
        <v>2</v>
      </c>
      <c r="O8" s="69">
        <v>3</v>
      </c>
      <c r="Q8" s="167"/>
    </row>
    <row r="9" spans="1:17" ht="15" customHeight="1" x14ac:dyDescent="0.2">
      <c r="A9" s="70" t="s">
        <v>123</v>
      </c>
      <c r="B9" s="24" t="s">
        <v>38</v>
      </c>
      <c r="C9" s="24" t="s">
        <v>36</v>
      </c>
      <c r="D9" s="25">
        <v>2</v>
      </c>
      <c r="E9" s="25">
        <v>0</v>
      </c>
      <c r="F9" s="25">
        <v>2</v>
      </c>
      <c r="G9" s="25">
        <v>3</v>
      </c>
      <c r="H9" s="118"/>
      <c r="I9" s="26" t="s">
        <v>125</v>
      </c>
      <c r="J9" s="24" t="s">
        <v>57</v>
      </c>
      <c r="K9" s="27" t="s">
        <v>36</v>
      </c>
      <c r="L9" s="25">
        <v>2</v>
      </c>
      <c r="M9" s="25">
        <v>0</v>
      </c>
      <c r="N9" s="25">
        <v>2</v>
      </c>
      <c r="O9" s="69">
        <v>3</v>
      </c>
      <c r="Q9" s="167"/>
    </row>
    <row r="10" spans="1:17" x14ac:dyDescent="0.2">
      <c r="A10" s="70" t="s">
        <v>285</v>
      </c>
      <c r="B10" s="24" t="s">
        <v>39</v>
      </c>
      <c r="C10" s="24" t="s">
        <v>36</v>
      </c>
      <c r="D10" s="25">
        <v>2</v>
      </c>
      <c r="E10" s="25">
        <v>0</v>
      </c>
      <c r="F10" s="25">
        <v>2</v>
      </c>
      <c r="G10" s="25">
        <v>3</v>
      </c>
      <c r="H10" s="118"/>
      <c r="I10" s="26" t="s">
        <v>286</v>
      </c>
      <c r="J10" s="24" t="s">
        <v>58</v>
      </c>
      <c r="K10" s="27" t="s">
        <v>36</v>
      </c>
      <c r="L10" s="25">
        <v>2</v>
      </c>
      <c r="M10" s="25">
        <v>0</v>
      </c>
      <c r="N10" s="25">
        <v>2</v>
      </c>
      <c r="O10" s="69">
        <v>3</v>
      </c>
      <c r="Q10" s="167"/>
    </row>
    <row r="11" spans="1:17" x14ac:dyDescent="0.2">
      <c r="A11" s="70" t="s">
        <v>283</v>
      </c>
      <c r="B11" s="24" t="s">
        <v>40</v>
      </c>
      <c r="C11" s="24" t="s">
        <v>36</v>
      </c>
      <c r="D11" s="25">
        <v>2</v>
      </c>
      <c r="E11" s="25">
        <v>0</v>
      </c>
      <c r="F11" s="25">
        <v>2</v>
      </c>
      <c r="G11" s="25">
        <v>3</v>
      </c>
      <c r="H11" s="118"/>
      <c r="I11" s="26" t="s">
        <v>284</v>
      </c>
      <c r="J11" s="24" t="s">
        <v>59</v>
      </c>
      <c r="K11" s="27" t="s">
        <v>36</v>
      </c>
      <c r="L11" s="25">
        <v>2</v>
      </c>
      <c r="M11" s="25">
        <v>0</v>
      </c>
      <c r="N11" s="25">
        <v>2</v>
      </c>
      <c r="O11" s="69">
        <v>3</v>
      </c>
      <c r="Q11" s="167"/>
    </row>
    <row r="12" spans="1:17" x14ac:dyDescent="0.2">
      <c r="A12" s="70" t="s">
        <v>278</v>
      </c>
      <c r="B12" s="24" t="s">
        <v>41</v>
      </c>
      <c r="C12" s="24" t="s">
        <v>36</v>
      </c>
      <c r="D12" s="25">
        <v>3</v>
      </c>
      <c r="E12" s="25">
        <v>0</v>
      </c>
      <c r="F12" s="25">
        <v>3</v>
      </c>
      <c r="G12" s="25">
        <v>5</v>
      </c>
      <c r="H12" s="118"/>
      <c r="I12" s="28" t="s">
        <v>279</v>
      </c>
      <c r="J12" s="24" t="s">
        <v>60</v>
      </c>
      <c r="K12" s="27" t="s">
        <v>36</v>
      </c>
      <c r="L12" s="25">
        <v>3</v>
      </c>
      <c r="M12" s="25">
        <v>0</v>
      </c>
      <c r="N12" s="25">
        <v>3</v>
      </c>
      <c r="O12" s="69">
        <v>5</v>
      </c>
      <c r="Q12" s="167"/>
    </row>
    <row r="13" spans="1:17" x14ac:dyDescent="0.2">
      <c r="A13" s="70" t="s">
        <v>137</v>
      </c>
      <c r="B13" s="24" t="s">
        <v>42</v>
      </c>
      <c r="C13" s="24" t="s">
        <v>36</v>
      </c>
      <c r="D13" s="25">
        <v>3</v>
      </c>
      <c r="E13" s="25">
        <v>0</v>
      </c>
      <c r="F13" s="25">
        <v>3</v>
      </c>
      <c r="G13" s="25">
        <v>5</v>
      </c>
      <c r="H13" s="118"/>
      <c r="I13" s="26" t="s">
        <v>141</v>
      </c>
      <c r="J13" s="24" t="s">
        <v>61</v>
      </c>
      <c r="K13" s="27" t="s">
        <v>36</v>
      </c>
      <c r="L13" s="25">
        <v>2</v>
      </c>
      <c r="M13" s="25">
        <v>0</v>
      </c>
      <c r="N13" s="25">
        <v>2</v>
      </c>
      <c r="O13" s="69">
        <v>3</v>
      </c>
      <c r="Q13" s="167"/>
    </row>
    <row r="14" spans="1:17" x14ac:dyDescent="0.2">
      <c r="A14" s="70" t="s">
        <v>138</v>
      </c>
      <c r="B14" s="24" t="s">
        <v>43</v>
      </c>
      <c r="C14" s="24" t="s">
        <v>36</v>
      </c>
      <c r="D14" s="25">
        <v>2</v>
      </c>
      <c r="E14" s="25">
        <v>0</v>
      </c>
      <c r="F14" s="25">
        <v>2</v>
      </c>
      <c r="G14" s="25">
        <v>3</v>
      </c>
      <c r="H14" s="118"/>
      <c r="I14" s="26" t="s">
        <v>142</v>
      </c>
      <c r="J14" s="24" t="s">
        <v>62</v>
      </c>
      <c r="K14" s="27" t="s">
        <v>36</v>
      </c>
      <c r="L14" s="25">
        <v>2</v>
      </c>
      <c r="M14" s="25">
        <v>0</v>
      </c>
      <c r="N14" s="25">
        <v>2</v>
      </c>
      <c r="O14" s="69">
        <v>3</v>
      </c>
      <c r="Q14" s="167"/>
    </row>
    <row r="15" spans="1:17" x14ac:dyDescent="0.2">
      <c r="A15" s="70" t="s">
        <v>139</v>
      </c>
      <c r="B15" s="24" t="s">
        <v>44</v>
      </c>
      <c r="C15" s="24" t="s">
        <v>36</v>
      </c>
      <c r="D15" s="25">
        <v>2</v>
      </c>
      <c r="E15" s="25">
        <v>0</v>
      </c>
      <c r="F15" s="25">
        <v>2</v>
      </c>
      <c r="G15" s="25">
        <v>3</v>
      </c>
      <c r="H15" s="118"/>
      <c r="I15" s="26" t="s">
        <v>143</v>
      </c>
      <c r="J15" s="24" t="s">
        <v>63</v>
      </c>
      <c r="K15" s="27" t="s">
        <v>36</v>
      </c>
      <c r="L15" s="25">
        <v>2</v>
      </c>
      <c r="M15" s="25">
        <v>0</v>
      </c>
      <c r="N15" s="25">
        <v>2</v>
      </c>
      <c r="O15" s="69">
        <v>3</v>
      </c>
      <c r="Q15" s="167"/>
    </row>
    <row r="16" spans="1:17" x14ac:dyDescent="0.2">
      <c r="A16" s="70" t="s">
        <v>140</v>
      </c>
      <c r="B16" s="24" t="s">
        <v>45</v>
      </c>
      <c r="C16" s="24" t="s">
        <v>36</v>
      </c>
      <c r="D16" s="25">
        <v>2</v>
      </c>
      <c r="E16" s="25">
        <v>0</v>
      </c>
      <c r="F16" s="25">
        <v>2</v>
      </c>
      <c r="G16" s="25">
        <v>2</v>
      </c>
      <c r="H16" s="118"/>
      <c r="I16" s="26" t="s">
        <v>144</v>
      </c>
      <c r="J16" s="24" t="s">
        <v>64</v>
      </c>
      <c r="K16" s="27" t="s">
        <v>36</v>
      </c>
      <c r="L16" s="25">
        <v>2</v>
      </c>
      <c r="M16" s="25">
        <v>0</v>
      </c>
      <c r="N16" s="25">
        <v>2</v>
      </c>
      <c r="O16" s="69">
        <v>4</v>
      </c>
      <c r="Q16" s="167"/>
    </row>
    <row r="17" spans="1:17" ht="14.45" hidden="1" customHeight="1" x14ac:dyDescent="0.2">
      <c r="A17" s="71"/>
      <c r="B17" s="29"/>
      <c r="C17" s="29"/>
      <c r="D17" s="29"/>
      <c r="E17" s="29"/>
      <c r="F17" s="30"/>
      <c r="G17" s="31"/>
      <c r="H17" s="118"/>
      <c r="I17" s="32"/>
      <c r="J17" s="29"/>
      <c r="K17" s="29"/>
      <c r="L17" s="29"/>
      <c r="M17" s="29"/>
      <c r="N17" s="29"/>
      <c r="O17" s="72"/>
      <c r="Q17" s="167"/>
    </row>
    <row r="18" spans="1:17" x14ac:dyDescent="0.2">
      <c r="A18" s="139" t="s">
        <v>11</v>
      </c>
      <c r="B18" s="140"/>
      <c r="C18" s="141"/>
      <c r="D18" s="33">
        <f>SUM(D8:D17)</f>
        <v>20</v>
      </c>
      <c r="E18" s="33">
        <f>SUM(E8:E17)</f>
        <v>0</v>
      </c>
      <c r="F18" s="33">
        <f>SUM(D18:E18)</f>
        <v>20</v>
      </c>
      <c r="G18" s="34">
        <f>SUM(G8:G17)</f>
        <v>30</v>
      </c>
      <c r="H18" s="118"/>
      <c r="I18" s="140" t="s">
        <v>11</v>
      </c>
      <c r="J18" s="140"/>
      <c r="K18" s="141"/>
      <c r="L18" s="33">
        <f>SUM(L8:L17)</f>
        <v>19</v>
      </c>
      <c r="M18" s="33">
        <f>SUM(M8:M17)</f>
        <v>0</v>
      </c>
      <c r="N18" s="33">
        <f>SUM(N8:N16)</f>
        <v>19</v>
      </c>
      <c r="O18" s="73">
        <f>SUM(O8:O17)</f>
        <v>30</v>
      </c>
      <c r="Q18" s="167"/>
    </row>
    <row r="19" spans="1:17" x14ac:dyDescent="0.2">
      <c r="A19" s="139" t="s">
        <v>12</v>
      </c>
      <c r="B19" s="140"/>
      <c r="C19" s="141"/>
      <c r="D19" s="35">
        <v>0</v>
      </c>
      <c r="E19" s="35">
        <v>0</v>
      </c>
      <c r="F19" s="33">
        <v>0</v>
      </c>
      <c r="G19" s="34">
        <v>0</v>
      </c>
      <c r="H19" s="118"/>
      <c r="I19" s="140" t="s">
        <v>12</v>
      </c>
      <c r="J19" s="140"/>
      <c r="K19" s="141"/>
      <c r="L19" s="35">
        <v>0</v>
      </c>
      <c r="M19" s="35">
        <v>0</v>
      </c>
      <c r="N19" s="33">
        <v>0</v>
      </c>
      <c r="O19" s="73">
        <v>0</v>
      </c>
      <c r="Q19" s="167"/>
    </row>
    <row r="20" spans="1:17" x14ac:dyDescent="0.2">
      <c r="A20" s="142" t="s">
        <v>13</v>
      </c>
      <c r="B20" s="143"/>
      <c r="C20" s="143"/>
      <c r="D20" s="36">
        <f>SUM(D18:D19)</f>
        <v>20</v>
      </c>
      <c r="E20" s="36">
        <f t="shared" ref="E20:G20" si="0">SUM(E18:E19)</f>
        <v>0</v>
      </c>
      <c r="F20" s="36">
        <f t="shared" si="0"/>
        <v>20</v>
      </c>
      <c r="G20" s="36">
        <f t="shared" si="0"/>
        <v>30</v>
      </c>
      <c r="H20" s="118"/>
      <c r="I20" s="143" t="s">
        <v>14</v>
      </c>
      <c r="J20" s="143"/>
      <c r="K20" s="143"/>
      <c r="L20" s="36">
        <f>SUM(L18:L19)</f>
        <v>19</v>
      </c>
      <c r="M20" s="36">
        <f t="shared" ref="M20:O20" si="1">SUM(M18:M19)</f>
        <v>0</v>
      </c>
      <c r="N20" s="36">
        <f t="shared" si="1"/>
        <v>19</v>
      </c>
      <c r="O20" s="74">
        <f t="shared" si="1"/>
        <v>30</v>
      </c>
      <c r="Q20" s="167"/>
    </row>
    <row r="21" spans="1:17" x14ac:dyDescent="0.2">
      <c r="A21" s="113" t="s">
        <v>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  <c r="Q21" s="167"/>
    </row>
    <row r="22" spans="1:17" ht="15" customHeight="1" x14ac:dyDescent="0.2">
      <c r="A22" s="116" t="s">
        <v>27</v>
      </c>
      <c r="B22" s="117"/>
      <c r="C22" s="117"/>
      <c r="D22" s="117"/>
      <c r="E22" s="117"/>
      <c r="F22" s="117"/>
      <c r="G22" s="117"/>
      <c r="H22" s="118"/>
      <c r="I22" s="117" t="s">
        <v>28</v>
      </c>
      <c r="J22" s="117"/>
      <c r="K22" s="117"/>
      <c r="L22" s="117"/>
      <c r="M22" s="117"/>
      <c r="N22" s="117"/>
      <c r="O22" s="122"/>
      <c r="Q22" s="167"/>
    </row>
    <row r="23" spans="1:17" x14ac:dyDescent="0.2">
      <c r="A23" s="75" t="s">
        <v>8</v>
      </c>
      <c r="B23" s="37" t="s">
        <v>10</v>
      </c>
      <c r="C23" s="37" t="s">
        <v>0</v>
      </c>
      <c r="D23" s="37" t="s">
        <v>6</v>
      </c>
      <c r="E23" s="37" t="s">
        <v>7</v>
      </c>
      <c r="F23" s="38" t="s">
        <v>48</v>
      </c>
      <c r="G23" s="38" t="s">
        <v>2</v>
      </c>
      <c r="H23" s="118"/>
      <c r="I23" s="37" t="s">
        <v>8</v>
      </c>
      <c r="J23" s="37" t="s">
        <v>10</v>
      </c>
      <c r="K23" s="37" t="s">
        <v>0</v>
      </c>
      <c r="L23" s="37" t="s">
        <v>6</v>
      </c>
      <c r="M23" s="37" t="s">
        <v>7</v>
      </c>
      <c r="N23" s="39" t="s">
        <v>48</v>
      </c>
      <c r="O23" s="76" t="s">
        <v>2</v>
      </c>
      <c r="Q23" s="167"/>
    </row>
    <row r="24" spans="1:17" x14ac:dyDescent="0.2">
      <c r="A24" s="68" t="s">
        <v>129</v>
      </c>
      <c r="B24" s="24" t="s">
        <v>65</v>
      </c>
      <c r="C24" s="57" t="s">
        <v>36</v>
      </c>
      <c r="D24" s="25">
        <v>2</v>
      </c>
      <c r="E24" s="25">
        <v>0</v>
      </c>
      <c r="F24" s="25">
        <v>2</v>
      </c>
      <c r="G24" s="58">
        <v>3</v>
      </c>
      <c r="H24" s="118"/>
      <c r="I24" s="23" t="s">
        <v>127</v>
      </c>
      <c r="J24" s="24" t="s">
        <v>49</v>
      </c>
      <c r="K24" s="27" t="s">
        <v>36</v>
      </c>
      <c r="L24" s="25">
        <v>2</v>
      </c>
      <c r="M24" s="25">
        <v>0</v>
      </c>
      <c r="N24" s="25">
        <v>2</v>
      </c>
      <c r="O24" s="69">
        <v>3</v>
      </c>
      <c r="Q24" s="167"/>
    </row>
    <row r="25" spans="1:17" x14ac:dyDescent="0.2">
      <c r="A25" s="68" t="s">
        <v>128</v>
      </c>
      <c r="B25" s="24" t="s">
        <v>66</v>
      </c>
      <c r="C25" s="57" t="s">
        <v>36</v>
      </c>
      <c r="D25" s="25">
        <v>2</v>
      </c>
      <c r="E25" s="25">
        <v>0</v>
      </c>
      <c r="F25" s="25">
        <v>2</v>
      </c>
      <c r="G25" s="59">
        <v>3</v>
      </c>
      <c r="H25" s="118"/>
      <c r="I25" s="23" t="s">
        <v>126</v>
      </c>
      <c r="J25" s="24" t="s">
        <v>50</v>
      </c>
      <c r="K25" s="27" t="s">
        <v>36</v>
      </c>
      <c r="L25" s="25">
        <v>2</v>
      </c>
      <c r="M25" s="25">
        <v>0</v>
      </c>
      <c r="N25" s="25">
        <v>2</v>
      </c>
      <c r="O25" s="69">
        <v>3</v>
      </c>
      <c r="Q25" s="167"/>
    </row>
    <row r="26" spans="1:17" ht="15" customHeight="1" x14ac:dyDescent="0.2">
      <c r="A26" s="68" t="s">
        <v>151</v>
      </c>
      <c r="B26" s="24" t="s">
        <v>67</v>
      </c>
      <c r="C26" s="57" t="s">
        <v>36</v>
      </c>
      <c r="D26" s="25">
        <v>2</v>
      </c>
      <c r="E26" s="25">
        <v>0</v>
      </c>
      <c r="F26" s="25">
        <v>2</v>
      </c>
      <c r="G26" s="25">
        <v>2</v>
      </c>
      <c r="H26" s="118"/>
      <c r="I26" s="23" t="s">
        <v>154</v>
      </c>
      <c r="J26" s="24" t="s">
        <v>51</v>
      </c>
      <c r="K26" s="27" t="s">
        <v>36</v>
      </c>
      <c r="L26" s="25">
        <v>2</v>
      </c>
      <c r="M26" s="25">
        <v>0</v>
      </c>
      <c r="N26" s="25">
        <v>2</v>
      </c>
      <c r="O26" s="69">
        <v>3</v>
      </c>
      <c r="Q26" s="167"/>
    </row>
    <row r="27" spans="1:17" ht="14.25" customHeight="1" x14ac:dyDescent="0.2">
      <c r="A27" s="68" t="s">
        <v>152</v>
      </c>
      <c r="B27" s="103" t="s">
        <v>280</v>
      </c>
      <c r="C27" s="60" t="s">
        <v>36</v>
      </c>
      <c r="D27" s="41">
        <v>2</v>
      </c>
      <c r="E27" s="41">
        <v>0</v>
      </c>
      <c r="F27" s="41">
        <v>2</v>
      </c>
      <c r="G27" s="41">
        <v>3</v>
      </c>
      <c r="H27" s="118"/>
      <c r="I27" s="23" t="s">
        <v>155</v>
      </c>
      <c r="J27" s="40" t="s">
        <v>52</v>
      </c>
      <c r="K27" s="12" t="s">
        <v>36</v>
      </c>
      <c r="L27" s="41">
        <v>2</v>
      </c>
      <c r="M27" s="41">
        <v>0</v>
      </c>
      <c r="N27" s="41">
        <v>2</v>
      </c>
      <c r="O27" s="77">
        <v>2</v>
      </c>
      <c r="Q27" s="167"/>
    </row>
    <row r="28" spans="1:17" x14ac:dyDescent="0.2">
      <c r="A28" s="68" t="s">
        <v>153</v>
      </c>
      <c r="B28" s="24" t="s">
        <v>69</v>
      </c>
      <c r="C28" s="57" t="s">
        <v>36</v>
      </c>
      <c r="D28" s="25">
        <v>2</v>
      </c>
      <c r="E28" s="25">
        <v>0</v>
      </c>
      <c r="F28" s="25">
        <v>2</v>
      </c>
      <c r="G28" s="25">
        <v>3</v>
      </c>
      <c r="H28" s="118"/>
      <c r="I28" s="23" t="s">
        <v>148</v>
      </c>
      <c r="J28" s="24" t="s">
        <v>53</v>
      </c>
      <c r="K28" s="27" t="s">
        <v>36</v>
      </c>
      <c r="L28" s="25">
        <v>2</v>
      </c>
      <c r="M28" s="25">
        <v>0</v>
      </c>
      <c r="N28" s="25">
        <v>2</v>
      </c>
      <c r="O28" s="69">
        <v>3</v>
      </c>
      <c r="Q28" s="167"/>
    </row>
    <row r="29" spans="1:17" x14ac:dyDescent="0.2">
      <c r="A29" s="68" t="s">
        <v>145</v>
      </c>
      <c r="B29" s="24" t="s">
        <v>70</v>
      </c>
      <c r="C29" s="57" t="s">
        <v>36</v>
      </c>
      <c r="D29" s="25">
        <v>2</v>
      </c>
      <c r="E29" s="25">
        <v>0</v>
      </c>
      <c r="F29" s="25">
        <v>2</v>
      </c>
      <c r="G29" s="25">
        <v>3</v>
      </c>
      <c r="H29" s="118"/>
      <c r="I29" s="23" t="s">
        <v>156</v>
      </c>
      <c r="J29" s="24" t="s">
        <v>54</v>
      </c>
      <c r="K29" s="27" t="s">
        <v>36</v>
      </c>
      <c r="L29" s="25">
        <v>2</v>
      </c>
      <c r="M29" s="25">
        <v>0</v>
      </c>
      <c r="N29" s="25">
        <v>2</v>
      </c>
      <c r="O29" s="69">
        <v>3</v>
      </c>
      <c r="Q29" s="167"/>
    </row>
    <row r="30" spans="1:17" x14ac:dyDescent="0.2">
      <c r="A30" s="68" t="s">
        <v>146</v>
      </c>
      <c r="B30" s="24" t="s">
        <v>71</v>
      </c>
      <c r="C30" s="57" t="s">
        <v>36</v>
      </c>
      <c r="D30" s="25">
        <v>2</v>
      </c>
      <c r="E30" s="25">
        <v>0</v>
      </c>
      <c r="F30" s="25">
        <v>2</v>
      </c>
      <c r="G30" s="25">
        <v>3</v>
      </c>
      <c r="H30" s="118"/>
      <c r="I30" s="23" t="s">
        <v>149</v>
      </c>
      <c r="J30" s="24" t="s">
        <v>55</v>
      </c>
      <c r="K30" s="27" t="s">
        <v>36</v>
      </c>
      <c r="L30" s="25">
        <v>2</v>
      </c>
      <c r="M30" s="25">
        <v>0</v>
      </c>
      <c r="N30" s="25">
        <v>2</v>
      </c>
      <c r="O30" s="69">
        <v>2</v>
      </c>
      <c r="Q30" s="167"/>
    </row>
    <row r="31" spans="1:17" x14ac:dyDescent="0.2">
      <c r="A31" s="68" t="s">
        <v>147</v>
      </c>
      <c r="B31" s="24" t="s">
        <v>72</v>
      </c>
      <c r="C31" s="57" t="s">
        <v>36</v>
      </c>
      <c r="D31" s="25">
        <v>2</v>
      </c>
      <c r="E31" s="25">
        <v>0</v>
      </c>
      <c r="F31" s="25">
        <v>2</v>
      </c>
      <c r="G31" s="25">
        <v>3</v>
      </c>
      <c r="H31" s="118"/>
      <c r="I31" s="23" t="s">
        <v>168</v>
      </c>
      <c r="J31" s="123" t="s">
        <v>97</v>
      </c>
      <c r="K31" s="125" t="s">
        <v>35</v>
      </c>
      <c r="L31" s="127">
        <v>2</v>
      </c>
      <c r="M31" s="127">
        <v>0</v>
      </c>
      <c r="N31" s="127">
        <v>2</v>
      </c>
      <c r="O31" s="144">
        <v>4</v>
      </c>
      <c r="Q31" s="167"/>
    </row>
    <row r="32" spans="1:17" x14ac:dyDescent="0.2">
      <c r="A32" s="78" t="s">
        <v>168</v>
      </c>
      <c r="B32" s="123" t="s">
        <v>96</v>
      </c>
      <c r="C32" s="146" t="s">
        <v>35</v>
      </c>
      <c r="D32" s="127">
        <v>2</v>
      </c>
      <c r="E32" s="127">
        <v>0</v>
      </c>
      <c r="F32" s="127">
        <v>2</v>
      </c>
      <c r="G32" s="146">
        <v>4</v>
      </c>
      <c r="H32" s="118"/>
      <c r="I32" s="42" t="s">
        <v>168</v>
      </c>
      <c r="J32" s="124"/>
      <c r="K32" s="126"/>
      <c r="L32" s="128"/>
      <c r="M32" s="128"/>
      <c r="N32" s="128"/>
      <c r="O32" s="145"/>
      <c r="Q32" s="167"/>
    </row>
    <row r="33" spans="1:17" x14ac:dyDescent="0.2">
      <c r="A33" s="78" t="s">
        <v>168</v>
      </c>
      <c r="B33" s="124"/>
      <c r="C33" s="147"/>
      <c r="D33" s="128"/>
      <c r="E33" s="128"/>
      <c r="F33" s="128"/>
      <c r="G33" s="147"/>
      <c r="H33" s="118"/>
      <c r="I33" s="42" t="s">
        <v>169</v>
      </c>
      <c r="J33" s="123" t="s">
        <v>99</v>
      </c>
      <c r="K33" s="125" t="s">
        <v>35</v>
      </c>
      <c r="L33" s="127">
        <v>2</v>
      </c>
      <c r="M33" s="127">
        <v>0</v>
      </c>
      <c r="N33" s="127">
        <v>2</v>
      </c>
      <c r="O33" s="144">
        <v>3</v>
      </c>
      <c r="Q33" s="167"/>
    </row>
    <row r="34" spans="1:17" x14ac:dyDescent="0.2">
      <c r="A34" s="78" t="s">
        <v>169</v>
      </c>
      <c r="B34" s="123" t="s">
        <v>98</v>
      </c>
      <c r="C34" s="146" t="s">
        <v>35</v>
      </c>
      <c r="D34" s="127">
        <v>2</v>
      </c>
      <c r="E34" s="127">
        <v>0</v>
      </c>
      <c r="F34" s="127">
        <v>2</v>
      </c>
      <c r="G34" s="146">
        <v>3</v>
      </c>
      <c r="H34" s="118"/>
      <c r="I34" s="42" t="s">
        <v>169</v>
      </c>
      <c r="J34" s="124"/>
      <c r="K34" s="126"/>
      <c r="L34" s="128"/>
      <c r="M34" s="128"/>
      <c r="N34" s="128"/>
      <c r="O34" s="145"/>
      <c r="Q34" s="167"/>
    </row>
    <row r="35" spans="1:17" x14ac:dyDescent="0.2">
      <c r="A35" s="78" t="s">
        <v>169</v>
      </c>
      <c r="B35" s="124"/>
      <c r="C35" s="147"/>
      <c r="D35" s="128"/>
      <c r="E35" s="128"/>
      <c r="F35" s="128"/>
      <c r="G35" s="147"/>
      <c r="H35" s="118"/>
      <c r="I35" s="12" t="s">
        <v>170</v>
      </c>
      <c r="J35" s="123" t="s">
        <v>107</v>
      </c>
      <c r="K35" s="125" t="s">
        <v>35</v>
      </c>
      <c r="L35" s="127">
        <v>2</v>
      </c>
      <c r="M35" s="127">
        <v>0</v>
      </c>
      <c r="N35" s="127">
        <v>2</v>
      </c>
      <c r="O35" s="144">
        <v>4</v>
      </c>
      <c r="Q35" s="167"/>
    </row>
    <row r="36" spans="1:17" s="43" customFormat="1" x14ac:dyDescent="0.2">
      <c r="A36" s="79" t="s">
        <v>11</v>
      </c>
      <c r="B36" s="5"/>
      <c r="C36" s="6"/>
      <c r="D36" s="33">
        <f>SUM(D24:D31)</f>
        <v>16</v>
      </c>
      <c r="E36" s="33">
        <f t="shared" ref="E36:G36" si="2">SUM(E24:E31)</f>
        <v>0</v>
      </c>
      <c r="F36" s="33">
        <f t="shared" si="2"/>
        <v>16</v>
      </c>
      <c r="G36" s="33">
        <f t="shared" si="2"/>
        <v>23</v>
      </c>
      <c r="H36" s="118"/>
      <c r="I36" s="12" t="s">
        <v>170</v>
      </c>
      <c r="J36" s="124"/>
      <c r="K36" s="126"/>
      <c r="L36" s="128"/>
      <c r="M36" s="128"/>
      <c r="N36" s="128"/>
      <c r="O36" s="145"/>
      <c r="Q36" s="167"/>
    </row>
    <row r="37" spans="1:17" s="43" customFormat="1" x14ac:dyDescent="0.2">
      <c r="A37" s="139" t="s">
        <v>12</v>
      </c>
      <c r="B37" s="140"/>
      <c r="C37" s="141"/>
      <c r="D37" s="33">
        <f>SUM(D32:D35)</f>
        <v>4</v>
      </c>
      <c r="E37" s="33">
        <f t="shared" ref="E37:G37" si="3">SUM(E32:E35)</f>
        <v>0</v>
      </c>
      <c r="F37" s="33">
        <f t="shared" si="3"/>
        <v>4</v>
      </c>
      <c r="G37" s="33">
        <f t="shared" si="3"/>
        <v>7</v>
      </c>
      <c r="H37" s="118"/>
      <c r="I37" s="5" t="s">
        <v>11</v>
      </c>
      <c r="J37" s="5"/>
      <c r="K37" s="6"/>
      <c r="L37" s="33">
        <f>SUM(L24:L30)</f>
        <v>14</v>
      </c>
      <c r="M37" s="33">
        <f t="shared" ref="M37:O37" si="4">SUM(M24:M30)</f>
        <v>0</v>
      </c>
      <c r="N37" s="33">
        <f t="shared" si="4"/>
        <v>14</v>
      </c>
      <c r="O37" s="73">
        <f t="shared" si="4"/>
        <v>19</v>
      </c>
      <c r="Q37" s="167"/>
    </row>
    <row r="38" spans="1:17" x14ac:dyDescent="0.2">
      <c r="A38" s="142" t="s">
        <v>15</v>
      </c>
      <c r="B38" s="143"/>
      <c r="C38" s="143"/>
      <c r="D38" s="36">
        <f>SUM(D36:D37)</f>
        <v>20</v>
      </c>
      <c r="E38" s="36">
        <f t="shared" ref="E38:G38" si="5">SUM(E36:E37)</f>
        <v>0</v>
      </c>
      <c r="F38" s="36">
        <f t="shared" si="5"/>
        <v>20</v>
      </c>
      <c r="G38" s="36">
        <f t="shared" si="5"/>
        <v>30</v>
      </c>
      <c r="H38" s="118"/>
      <c r="I38" s="5" t="s">
        <v>12</v>
      </c>
      <c r="J38" s="5"/>
      <c r="K38" s="6"/>
      <c r="L38" s="33">
        <f>SUM(L31:L36)</f>
        <v>6</v>
      </c>
      <c r="M38" s="33">
        <f t="shared" ref="M38:O38" si="6">SUM(M31:M36)</f>
        <v>0</v>
      </c>
      <c r="N38" s="33">
        <f t="shared" si="6"/>
        <v>6</v>
      </c>
      <c r="O38" s="73">
        <f t="shared" si="6"/>
        <v>11</v>
      </c>
      <c r="Q38" s="167"/>
    </row>
    <row r="39" spans="1:17" x14ac:dyDescent="0.2">
      <c r="A39" s="80"/>
      <c r="B39" s="43"/>
      <c r="C39" s="43"/>
      <c r="D39" s="43"/>
      <c r="E39" s="43"/>
      <c r="F39" s="43"/>
      <c r="G39" s="43"/>
      <c r="H39" s="118"/>
      <c r="I39" s="143" t="s">
        <v>16</v>
      </c>
      <c r="J39" s="143"/>
      <c r="K39" s="143"/>
      <c r="L39" s="36">
        <f>SUM(L37:L38)</f>
        <v>20</v>
      </c>
      <c r="M39" s="36">
        <f t="shared" ref="M39:O39" si="7">SUM(M37:M38)</f>
        <v>0</v>
      </c>
      <c r="N39" s="36">
        <f t="shared" si="7"/>
        <v>20</v>
      </c>
      <c r="O39" s="74">
        <f t="shared" si="7"/>
        <v>30</v>
      </c>
      <c r="Q39" s="167"/>
    </row>
    <row r="40" spans="1:17" x14ac:dyDescent="0.2">
      <c r="A40" s="113" t="s">
        <v>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5"/>
      <c r="Q40" s="167"/>
    </row>
    <row r="41" spans="1:17" ht="13.5" thickBot="1" x14ac:dyDescent="0.25">
      <c r="A41" s="116" t="s">
        <v>29</v>
      </c>
      <c r="B41" s="117"/>
      <c r="C41" s="117"/>
      <c r="D41" s="117"/>
      <c r="E41" s="117"/>
      <c r="F41" s="117"/>
      <c r="G41" s="117"/>
      <c r="H41" s="118"/>
      <c r="I41" s="148" t="s">
        <v>30</v>
      </c>
      <c r="J41" s="117"/>
      <c r="K41" s="117"/>
      <c r="L41" s="117"/>
      <c r="M41" s="117"/>
      <c r="N41" s="117"/>
      <c r="O41" s="122"/>
      <c r="Q41" s="167"/>
    </row>
    <row r="42" spans="1:17" x14ac:dyDescent="0.2">
      <c r="A42" s="75" t="s">
        <v>8</v>
      </c>
      <c r="B42" s="37" t="s">
        <v>10</v>
      </c>
      <c r="C42" s="39" t="s">
        <v>0</v>
      </c>
      <c r="D42" s="39" t="s">
        <v>6</v>
      </c>
      <c r="E42" s="39" t="s">
        <v>7</v>
      </c>
      <c r="F42" s="38" t="s">
        <v>48</v>
      </c>
      <c r="G42" s="38" t="s">
        <v>2</v>
      </c>
      <c r="H42" s="118"/>
      <c r="I42" s="45" t="s">
        <v>8</v>
      </c>
      <c r="J42" s="46" t="s">
        <v>10</v>
      </c>
      <c r="K42" s="47" t="s">
        <v>0</v>
      </c>
      <c r="L42" s="47" t="s">
        <v>6</v>
      </c>
      <c r="M42" s="47" t="s">
        <v>7</v>
      </c>
      <c r="N42" s="48" t="s">
        <v>48</v>
      </c>
      <c r="O42" s="49" t="s">
        <v>2</v>
      </c>
      <c r="Q42" s="167"/>
    </row>
    <row r="43" spans="1:17" x14ac:dyDescent="0.2">
      <c r="A43" s="70" t="s">
        <v>133</v>
      </c>
      <c r="B43" s="2" t="s">
        <v>73</v>
      </c>
      <c r="C43" s="11" t="s">
        <v>36</v>
      </c>
      <c r="D43" s="8">
        <v>2</v>
      </c>
      <c r="E43" s="8">
        <v>0</v>
      </c>
      <c r="F43" s="8">
        <v>2</v>
      </c>
      <c r="G43" s="8">
        <v>3</v>
      </c>
      <c r="H43" s="118"/>
      <c r="I43" s="26" t="s">
        <v>131</v>
      </c>
      <c r="J43" s="2" t="s">
        <v>79</v>
      </c>
      <c r="K43" s="11" t="s">
        <v>36</v>
      </c>
      <c r="L43" s="8">
        <v>2</v>
      </c>
      <c r="M43" s="4">
        <v>0</v>
      </c>
      <c r="N43" s="4">
        <v>2</v>
      </c>
      <c r="O43" s="85">
        <v>3</v>
      </c>
      <c r="Q43" s="167"/>
    </row>
    <row r="44" spans="1:17" s="44" customFormat="1" ht="15" customHeight="1" x14ac:dyDescent="0.2">
      <c r="A44" s="70" t="s">
        <v>132</v>
      </c>
      <c r="B44" s="2" t="s">
        <v>74</v>
      </c>
      <c r="C44" s="1" t="s">
        <v>36</v>
      </c>
      <c r="D44" s="8">
        <v>2</v>
      </c>
      <c r="E44" s="8">
        <v>0</v>
      </c>
      <c r="F44" s="8">
        <v>2</v>
      </c>
      <c r="G44" s="8">
        <v>3</v>
      </c>
      <c r="H44" s="118"/>
      <c r="I44" s="26" t="s">
        <v>130</v>
      </c>
      <c r="J44" s="2" t="s">
        <v>80</v>
      </c>
      <c r="K44" s="1" t="s">
        <v>36</v>
      </c>
      <c r="L44" s="8">
        <v>2</v>
      </c>
      <c r="M44" s="4">
        <v>0</v>
      </c>
      <c r="N44" s="4">
        <v>2</v>
      </c>
      <c r="O44" s="85">
        <v>3</v>
      </c>
      <c r="P44" s="16"/>
      <c r="Q44" s="167"/>
    </row>
    <row r="45" spans="1:17" x14ac:dyDescent="0.2">
      <c r="A45" s="70" t="s">
        <v>166</v>
      </c>
      <c r="B45" s="2" t="s">
        <v>75</v>
      </c>
      <c r="C45" s="1" t="s">
        <v>36</v>
      </c>
      <c r="D45" s="8">
        <v>1</v>
      </c>
      <c r="E45" s="8">
        <v>2</v>
      </c>
      <c r="F45" s="8">
        <v>2</v>
      </c>
      <c r="G45" s="8">
        <v>3</v>
      </c>
      <c r="H45" s="118"/>
      <c r="I45" s="26" t="s">
        <v>159</v>
      </c>
      <c r="J45" s="2" t="s">
        <v>81</v>
      </c>
      <c r="K45" s="1" t="s">
        <v>36</v>
      </c>
      <c r="L45" s="8">
        <v>3</v>
      </c>
      <c r="M45" s="4">
        <v>0</v>
      </c>
      <c r="N45" s="4">
        <v>3</v>
      </c>
      <c r="O45" s="85">
        <v>5</v>
      </c>
      <c r="Q45" s="167"/>
    </row>
    <row r="46" spans="1:17" x14ac:dyDescent="0.2">
      <c r="A46" s="70" t="s">
        <v>150</v>
      </c>
      <c r="B46" s="2" t="s">
        <v>76</v>
      </c>
      <c r="C46" s="1" t="s">
        <v>36</v>
      </c>
      <c r="D46" s="8">
        <v>3</v>
      </c>
      <c r="E46" s="8">
        <v>0</v>
      </c>
      <c r="F46" s="8">
        <v>3</v>
      </c>
      <c r="G46" s="8">
        <v>4</v>
      </c>
      <c r="H46" s="118"/>
      <c r="I46" s="26" t="s">
        <v>160</v>
      </c>
      <c r="J46" s="2" t="s">
        <v>82</v>
      </c>
      <c r="K46" s="9" t="s">
        <v>36</v>
      </c>
      <c r="L46" s="8">
        <v>3</v>
      </c>
      <c r="M46" s="3">
        <v>0</v>
      </c>
      <c r="N46" s="4">
        <v>3</v>
      </c>
      <c r="O46" s="85">
        <v>5</v>
      </c>
      <c r="Q46" s="167"/>
    </row>
    <row r="47" spans="1:17" x14ac:dyDescent="0.2">
      <c r="A47" s="70" t="s">
        <v>157</v>
      </c>
      <c r="B47" s="2" t="s">
        <v>77</v>
      </c>
      <c r="C47" s="9" t="s">
        <v>36</v>
      </c>
      <c r="D47" s="8">
        <v>3</v>
      </c>
      <c r="E47" s="8">
        <v>0</v>
      </c>
      <c r="F47" s="8">
        <v>3</v>
      </c>
      <c r="G47" s="8">
        <v>4</v>
      </c>
      <c r="H47" s="118"/>
      <c r="I47" s="26" t="s">
        <v>161</v>
      </c>
      <c r="J47" s="2" t="s">
        <v>83</v>
      </c>
      <c r="K47" s="1" t="s">
        <v>36</v>
      </c>
      <c r="L47" s="8">
        <v>2</v>
      </c>
      <c r="M47" s="3">
        <v>0</v>
      </c>
      <c r="N47" s="4">
        <v>2</v>
      </c>
      <c r="O47" s="85">
        <v>3</v>
      </c>
      <c r="Q47" s="167"/>
    </row>
    <row r="48" spans="1:17" x14ac:dyDescent="0.2">
      <c r="A48" s="70" t="s">
        <v>158</v>
      </c>
      <c r="B48" s="2" t="s">
        <v>78</v>
      </c>
      <c r="C48" s="1" t="s">
        <v>36</v>
      </c>
      <c r="D48" s="8">
        <v>2</v>
      </c>
      <c r="E48" s="8">
        <v>0</v>
      </c>
      <c r="F48" s="8">
        <v>2</v>
      </c>
      <c r="G48" s="8">
        <v>2</v>
      </c>
      <c r="H48" s="118"/>
      <c r="I48" s="26" t="s">
        <v>168</v>
      </c>
      <c r="J48" s="123" t="s">
        <v>93</v>
      </c>
      <c r="K48" s="149" t="s">
        <v>35</v>
      </c>
      <c r="L48" s="151">
        <v>2</v>
      </c>
      <c r="M48" s="151">
        <v>0</v>
      </c>
      <c r="N48" s="151">
        <v>2</v>
      </c>
      <c r="O48" s="153">
        <v>4</v>
      </c>
      <c r="Q48" s="167"/>
    </row>
    <row r="49" spans="1:17" x14ac:dyDescent="0.2">
      <c r="A49" s="70" t="s">
        <v>168</v>
      </c>
      <c r="B49" s="123" t="s">
        <v>92</v>
      </c>
      <c r="C49" s="149" t="s">
        <v>35</v>
      </c>
      <c r="D49" s="151">
        <v>2</v>
      </c>
      <c r="E49" s="151">
        <v>0</v>
      </c>
      <c r="F49" s="151">
        <v>2</v>
      </c>
      <c r="G49" s="155">
        <v>4</v>
      </c>
      <c r="H49" s="118"/>
      <c r="I49" s="26" t="s">
        <v>168</v>
      </c>
      <c r="J49" s="124"/>
      <c r="K49" s="150"/>
      <c r="L49" s="152"/>
      <c r="M49" s="152"/>
      <c r="N49" s="152"/>
      <c r="O49" s="154"/>
      <c r="Q49" s="167"/>
    </row>
    <row r="50" spans="1:17" x14ac:dyDescent="0.2">
      <c r="A50" s="70" t="s">
        <v>168</v>
      </c>
      <c r="B50" s="124"/>
      <c r="C50" s="150"/>
      <c r="D50" s="152"/>
      <c r="E50" s="152"/>
      <c r="F50" s="152"/>
      <c r="G50" s="156"/>
      <c r="H50" s="118"/>
      <c r="I50" s="26" t="s">
        <v>169</v>
      </c>
      <c r="J50" s="123" t="s">
        <v>281</v>
      </c>
      <c r="K50" s="149" t="s">
        <v>35</v>
      </c>
      <c r="L50" s="151">
        <v>2</v>
      </c>
      <c r="M50" s="151">
        <v>0</v>
      </c>
      <c r="N50" s="151">
        <v>2</v>
      </c>
      <c r="O50" s="153">
        <v>3</v>
      </c>
      <c r="Q50" s="167"/>
    </row>
    <row r="51" spans="1:17" x14ac:dyDescent="0.2">
      <c r="A51" s="70" t="s">
        <v>169</v>
      </c>
      <c r="B51" s="123" t="s">
        <v>281</v>
      </c>
      <c r="C51" s="149" t="s">
        <v>35</v>
      </c>
      <c r="D51" s="151">
        <v>2</v>
      </c>
      <c r="E51" s="151">
        <v>0</v>
      </c>
      <c r="F51" s="151">
        <v>2</v>
      </c>
      <c r="G51" s="155">
        <v>3</v>
      </c>
      <c r="H51" s="118"/>
      <c r="I51" s="26" t="s">
        <v>169</v>
      </c>
      <c r="J51" s="124"/>
      <c r="K51" s="150"/>
      <c r="L51" s="152"/>
      <c r="M51" s="152"/>
      <c r="N51" s="152"/>
      <c r="O51" s="154"/>
      <c r="Q51" s="167"/>
    </row>
    <row r="52" spans="1:17" x14ac:dyDescent="0.2">
      <c r="A52" s="70" t="s">
        <v>169</v>
      </c>
      <c r="B52" s="124"/>
      <c r="C52" s="150"/>
      <c r="D52" s="152"/>
      <c r="E52" s="152"/>
      <c r="F52" s="152"/>
      <c r="G52" s="156"/>
      <c r="H52" s="118"/>
      <c r="I52" s="26" t="s">
        <v>170</v>
      </c>
      <c r="J52" s="123" t="s">
        <v>106</v>
      </c>
      <c r="K52" s="149" t="s">
        <v>35</v>
      </c>
      <c r="L52" s="151">
        <v>2</v>
      </c>
      <c r="M52" s="151">
        <v>0</v>
      </c>
      <c r="N52" s="151">
        <v>2</v>
      </c>
      <c r="O52" s="153">
        <v>4</v>
      </c>
      <c r="Q52" s="167"/>
    </row>
    <row r="53" spans="1:17" x14ac:dyDescent="0.2">
      <c r="A53" s="70" t="s">
        <v>170</v>
      </c>
      <c r="B53" s="123" t="s">
        <v>105</v>
      </c>
      <c r="C53" s="149" t="s">
        <v>35</v>
      </c>
      <c r="D53" s="151">
        <v>2</v>
      </c>
      <c r="E53" s="151">
        <v>0</v>
      </c>
      <c r="F53" s="151">
        <v>2</v>
      </c>
      <c r="G53" s="155">
        <v>4</v>
      </c>
      <c r="H53" s="118"/>
      <c r="I53" s="26" t="s">
        <v>170</v>
      </c>
      <c r="J53" s="124"/>
      <c r="K53" s="150"/>
      <c r="L53" s="152"/>
      <c r="M53" s="152"/>
      <c r="N53" s="152"/>
      <c r="O53" s="154"/>
      <c r="Q53" s="167"/>
    </row>
    <row r="54" spans="1:17" x14ac:dyDescent="0.2">
      <c r="A54" s="82" t="s">
        <v>170</v>
      </c>
      <c r="B54" s="124"/>
      <c r="C54" s="150"/>
      <c r="D54" s="152"/>
      <c r="E54" s="152"/>
      <c r="F54" s="152"/>
      <c r="G54" s="156"/>
      <c r="H54" s="118"/>
      <c r="I54" s="5" t="s">
        <v>11</v>
      </c>
      <c r="J54" s="5"/>
      <c r="K54" s="6"/>
      <c r="L54" s="33">
        <f>SUM(L43:L47)</f>
        <v>12</v>
      </c>
      <c r="M54" s="33">
        <f t="shared" ref="M54:O54" si="8">SUM(M43:M47)</f>
        <v>0</v>
      </c>
      <c r="N54" s="33">
        <f t="shared" si="8"/>
        <v>12</v>
      </c>
      <c r="O54" s="73">
        <f t="shared" si="8"/>
        <v>19</v>
      </c>
      <c r="Q54" s="167"/>
    </row>
    <row r="55" spans="1:17" x14ac:dyDescent="0.2">
      <c r="A55" s="139" t="s">
        <v>11</v>
      </c>
      <c r="B55" s="140"/>
      <c r="C55" s="141"/>
      <c r="D55" s="33">
        <f>SUM(D43:D48)</f>
        <v>13</v>
      </c>
      <c r="E55" s="33">
        <f t="shared" ref="E55:G55" si="9">SUM(E43:E48)</f>
        <v>2</v>
      </c>
      <c r="F55" s="33">
        <f t="shared" si="9"/>
        <v>14</v>
      </c>
      <c r="G55" s="33">
        <f t="shared" si="9"/>
        <v>19</v>
      </c>
      <c r="H55" s="118"/>
      <c r="I55" s="5" t="s">
        <v>12</v>
      </c>
      <c r="J55" s="5"/>
      <c r="K55" s="6"/>
      <c r="L55" s="33">
        <f>SUM(L48:L53)</f>
        <v>6</v>
      </c>
      <c r="M55" s="33">
        <f t="shared" ref="M55:O55" si="10">SUM(M48:M53)</f>
        <v>0</v>
      </c>
      <c r="N55" s="33">
        <f t="shared" si="10"/>
        <v>6</v>
      </c>
      <c r="O55" s="73">
        <f t="shared" si="10"/>
        <v>11</v>
      </c>
      <c r="Q55" s="167"/>
    </row>
    <row r="56" spans="1:17" x14ac:dyDescent="0.2">
      <c r="A56" s="139" t="s">
        <v>12</v>
      </c>
      <c r="B56" s="140"/>
      <c r="C56" s="141"/>
      <c r="D56" s="33">
        <f>SUM(D49:D54)</f>
        <v>6</v>
      </c>
      <c r="E56" s="33">
        <f t="shared" ref="E56:G56" si="11">SUM(E49:E54)</f>
        <v>0</v>
      </c>
      <c r="F56" s="33">
        <f t="shared" si="11"/>
        <v>6</v>
      </c>
      <c r="G56" s="33">
        <f t="shared" si="11"/>
        <v>11</v>
      </c>
      <c r="H56" s="118"/>
      <c r="I56" s="7" t="s">
        <v>17</v>
      </c>
      <c r="J56" s="7"/>
      <c r="K56" s="7"/>
      <c r="L56" s="36">
        <f>SUM(L54:L55)</f>
        <v>18</v>
      </c>
      <c r="M56" s="36">
        <f t="shared" ref="M56:O56" si="12">SUM(M54:M55)</f>
        <v>0</v>
      </c>
      <c r="N56" s="36">
        <f t="shared" si="12"/>
        <v>18</v>
      </c>
      <c r="O56" s="74">
        <f t="shared" si="12"/>
        <v>30</v>
      </c>
      <c r="Q56" s="167"/>
    </row>
    <row r="57" spans="1:17" x14ac:dyDescent="0.2">
      <c r="A57" s="142" t="s">
        <v>18</v>
      </c>
      <c r="B57" s="143"/>
      <c r="C57" s="143"/>
      <c r="D57" s="36">
        <f>SUM(D55:D56)</f>
        <v>19</v>
      </c>
      <c r="E57" s="36">
        <f t="shared" ref="E57:G57" si="13">SUM(E55:E56)</f>
        <v>2</v>
      </c>
      <c r="F57" s="36">
        <f t="shared" si="13"/>
        <v>20</v>
      </c>
      <c r="G57" s="36">
        <f t="shared" si="13"/>
        <v>30</v>
      </c>
      <c r="H57" s="118"/>
      <c r="I57" s="43"/>
      <c r="J57" s="43"/>
      <c r="K57" s="43"/>
      <c r="L57" s="43"/>
      <c r="M57" s="43"/>
      <c r="N57" s="43"/>
      <c r="O57" s="83"/>
      <c r="Q57" s="167"/>
    </row>
    <row r="58" spans="1:17" x14ac:dyDescent="0.2">
      <c r="A58" s="113" t="s">
        <v>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Q58" s="167"/>
    </row>
    <row r="59" spans="1:17" x14ac:dyDescent="0.2">
      <c r="A59" s="116" t="s">
        <v>31</v>
      </c>
      <c r="B59" s="117"/>
      <c r="C59" s="117"/>
      <c r="D59" s="117"/>
      <c r="E59" s="117"/>
      <c r="F59" s="117"/>
      <c r="G59" s="117"/>
      <c r="H59" s="118"/>
      <c r="I59" s="117" t="s">
        <v>32</v>
      </c>
      <c r="J59" s="117"/>
      <c r="K59" s="117"/>
      <c r="L59" s="117"/>
      <c r="M59" s="117"/>
      <c r="N59" s="117"/>
      <c r="O59" s="122"/>
      <c r="Q59" s="167"/>
    </row>
    <row r="60" spans="1:17" x14ac:dyDescent="0.2">
      <c r="A60" s="84" t="s">
        <v>8</v>
      </c>
      <c r="B60" s="37" t="s">
        <v>10</v>
      </c>
      <c r="C60" s="39" t="s">
        <v>0</v>
      </c>
      <c r="D60" s="39" t="s">
        <v>6</v>
      </c>
      <c r="E60" s="39" t="s">
        <v>7</v>
      </c>
      <c r="F60" s="38" t="s">
        <v>1</v>
      </c>
      <c r="G60" s="38" t="s">
        <v>2</v>
      </c>
      <c r="H60" s="118"/>
      <c r="I60" s="39" t="s">
        <v>8</v>
      </c>
      <c r="J60" s="37" t="s">
        <v>10</v>
      </c>
      <c r="K60" s="39" t="s">
        <v>0</v>
      </c>
      <c r="L60" s="39" t="s">
        <v>6</v>
      </c>
      <c r="M60" s="39" t="s">
        <v>7</v>
      </c>
      <c r="N60" s="39" t="s">
        <v>1</v>
      </c>
      <c r="O60" s="76" t="s">
        <v>2</v>
      </c>
      <c r="Q60" s="167"/>
    </row>
    <row r="61" spans="1:17" x14ac:dyDescent="0.2">
      <c r="A61" s="70" t="s">
        <v>134</v>
      </c>
      <c r="B61" s="2" t="s">
        <v>84</v>
      </c>
      <c r="C61" s="1" t="s">
        <v>36</v>
      </c>
      <c r="D61" s="3">
        <v>2</v>
      </c>
      <c r="E61" s="4">
        <v>6</v>
      </c>
      <c r="F61" s="4">
        <v>5</v>
      </c>
      <c r="G61" s="8">
        <v>10</v>
      </c>
      <c r="H61" s="118"/>
      <c r="I61" s="12" t="s">
        <v>136</v>
      </c>
      <c r="J61" s="2" t="s">
        <v>88</v>
      </c>
      <c r="K61" s="1" t="s">
        <v>36</v>
      </c>
      <c r="L61" s="8">
        <v>2</v>
      </c>
      <c r="M61" s="8">
        <v>6</v>
      </c>
      <c r="N61" s="8">
        <v>5</v>
      </c>
      <c r="O61" s="85">
        <v>10</v>
      </c>
      <c r="Q61" s="167"/>
    </row>
    <row r="62" spans="1:17" x14ac:dyDescent="0.2">
      <c r="A62" s="70" t="s">
        <v>167</v>
      </c>
      <c r="B62" s="2" t="s">
        <v>85</v>
      </c>
      <c r="C62" s="9" t="s">
        <v>36</v>
      </c>
      <c r="D62" s="3">
        <v>2</v>
      </c>
      <c r="E62" s="4">
        <v>0</v>
      </c>
      <c r="F62" s="4">
        <v>2</v>
      </c>
      <c r="G62" s="8">
        <v>3</v>
      </c>
      <c r="H62" s="118"/>
      <c r="I62" s="12" t="s">
        <v>135</v>
      </c>
      <c r="J62" s="2" t="s">
        <v>89</v>
      </c>
      <c r="K62" s="9" t="s">
        <v>36</v>
      </c>
      <c r="L62" s="8">
        <v>2</v>
      </c>
      <c r="M62" s="8">
        <v>0</v>
      </c>
      <c r="N62" s="8">
        <v>2</v>
      </c>
      <c r="O62" s="85">
        <v>3</v>
      </c>
      <c r="Q62" s="167"/>
    </row>
    <row r="63" spans="1:17" ht="16.5" customHeight="1" x14ac:dyDescent="0.2">
      <c r="A63" s="70" t="s">
        <v>162</v>
      </c>
      <c r="B63" s="2" t="s">
        <v>86</v>
      </c>
      <c r="C63" s="1" t="s">
        <v>36</v>
      </c>
      <c r="D63" s="3">
        <v>2</v>
      </c>
      <c r="E63" s="4">
        <v>0</v>
      </c>
      <c r="F63" s="4">
        <v>2</v>
      </c>
      <c r="G63" s="8">
        <v>2</v>
      </c>
      <c r="H63" s="118"/>
      <c r="I63" s="12" t="s">
        <v>164</v>
      </c>
      <c r="J63" s="2" t="s">
        <v>90</v>
      </c>
      <c r="K63" s="1" t="s">
        <v>36</v>
      </c>
      <c r="L63" s="8">
        <v>3</v>
      </c>
      <c r="M63" s="8">
        <v>0</v>
      </c>
      <c r="N63" s="8">
        <v>3</v>
      </c>
      <c r="O63" s="85">
        <v>5</v>
      </c>
      <c r="Q63" s="167"/>
    </row>
    <row r="64" spans="1:17" x14ac:dyDescent="0.2">
      <c r="A64" s="70" t="s">
        <v>163</v>
      </c>
      <c r="B64" s="2" t="s">
        <v>87</v>
      </c>
      <c r="C64" s="9" t="s">
        <v>36</v>
      </c>
      <c r="D64" s="3">
        <v>2</v>
      </c>
      <c r="E64" s="4">
        <v>0</v>
      </c>
      <c r="F64" s="4">
        <v>2</v>
      </c>
      <c r="G64" s="8">
        <v>3</v>
      </c>
      <c r="H64" s="118"/>
      <c r="I64" s="12" t="s">
        <v>165</v>
      </c>
      <c r="J64" s="2" t="s">
        <v>91</v>
      </c>
      <c r="K64" s="9" t="s">
        <v>36</v>
      </c>
      <c r="L64" s="8">
        <v>2</v>
      </c>
      <c r="M64" s="8">
        <v>0</v>
      </c>
      <c r="N64" s="8">
        <v>2</v>
      </c>
      <c r="O64" s="85">
        <v>4</v>
      </c>
      <c r="Q64" s="167"/>
    </row>
    <row r="65" spans="1:17" x14ac:dyDescent="0.2">
      <c r="A65" s="70" t="s">
        <v>168</v>
      </c>
      <c r="B65" s="123" t="s">
        <v>94</v>
      </c>
      <c r="C65" s="149" t="s">
        <v>35</v>
      </c>
      <c r="D65" s="151">
        <v>2</v>
      </c>
      <c r="E65" s="151">
        <v>0</v>
      </c>
      <c r="F65" s="151">
        <v>2</v>
      </c>
      <c r="G65" s="155">
        <v>4</v>
      </c>
      <c r="H65" s="118"/>
      <c r="I65" s="12" t="s">
        <v>168</v>
      </c>
      <c r="J65" s="123" t="s">
        <v>95</v>
      </c>
      <c r="K65" s="149" t="s">
        <v>35</v>
      </c>
      <c r="L65" s="159">
        <v>2</v>
      </c>
      <c r="M65" s="159">
        <v>0</v>
      </c>
      <c r="N65" s="159">
        <v>2</v>
      </c>
      <c r="O65" s="160">
        <v>4</v>
      </c>
      <c r="Q65" s="167"/>
    </row>
    <row r="66" spans="1:17" x14ac:dyDescent="0.2">
      <c r="A66" s="82" t="s">
        <v>168</v>
      </c>
      <c r="B66" s="124"/>
      <c r="C66" s="150"/>
      <c r="D66" s="152"/>
      <c r="E66" s="152"/>
      <c r="F66" s="152"/>
      <c r="G66" s="156"/>
      <c r="H66" s="118"/>
      <c r="I66" s="27" t="s">
        <v>168</v>
      </c>
      <c r="J66" s="124"/>
      <c r="K66" s="150"/>
      <c r="L66" s="159"/>
      <c r="M66" s="159"/>
      <c r="N66" s="159"/>
      <c r="O66" s="160"/>
      <c r="P66" s="44"/>
      <c r="Q66" s="167"/>
    </row>
    <row r="67" spans="1:17" x14ac:dyDescent="0.2">
      <c r="A67" s="82" t="s">
        <v>170</v>
      </c>
      <c r="B67" s="123" t="s">
        <v>102</v>
      </c>
      <c r="C67" s="149" t="s">
        <v>35</v>
      </c>
      <c r="D67" s="151">
        <v>2</v>
      </c>
      <c r="E67" s="151">
        <v>0</v>
      </c>
      <c r="F67" s="151">
        <v>2</v>
      </c>
      <c r="G67" s="155">
        <v>4</v>
      </c>
      <c r="H67" s="118"/>
      <c r="I67" s="27" t="s">
        <v>170</v>
      </c>
      <c r="J67" s="123" t="s">
        <v>104</v>
      </c>
      <c r="K67" s="149" t="s">
        <v>35</v>
      </c>
      <c r="L67" s="151">
        <v>2</v>
      </c>
      <c r="M67" s="151">
        <v>0</v>
      </c>
      <c r="N67" s="151">
        <v>2</v>
      </c>
      <c r="O67" s="153">
        <v>4</v>
      </c>
      <c r="P67" s="44"/>
      <c r="Q67" s="167"/>
    </row>
    <row r="68" spans="1:17" x14ac:dyDescent="0.2">
      <c r="A68" s="70" t="s">
        <v>170</v>
      </c>
      <c r="B68" s="124"/>
      <c r="C68" s="150"/>
      <c r="D68" s="152"/>
      <c r="E68" s="152"/>
      <c r="F68" s="152"/>
      <c r="G68" s="156"/>
      <c r="H68" s="118"/>
      <c r="I68" s="12" t="s">
        <v>170</v>
      </c>
      <c r="J68" s="124"/>
      <c r="K68" s="150"/>
      <c r="L68" s="152"/>
      <c r="M68" s="152"/>
      <c r="N68" s="152"/>
      <c r="O68" s="154"/>
      <c r="P68" s="44"/>
      <c r="Q68" s="167"/>
    </row>
    <row r="69" spans="1:17" x14ac:dyDescent="0.2">
      <c r="A69" s="82" t="s">
        <v>170</v>
      </c>
      <c r="B69" s="123" t="s">
        <v>103</v>
      </c>
      <c r="C69" s="149" t="s">
        <v>35</v>
      </c>
      <c r="D69" s="151">
        <v>2</v>
      </c>
      <c r="E69" s="151">
        <v>0</v>
      </c>
      <c r="F69" s="151">
        <v>2</v>
      </c>
      <c r="G69" s="155">
        <v>4</v>
      </c>
      <c r="H69" s="118"/>
      <c r="I69" s="5" t="s">
        <v>11</v>
      </c>
      <c r="J69" s="5"/>
      <c r="K69" s="6"/>
      <c r="L69" s="33">
        <f>SUM(L61:L64)</f>
        <v>9</v>
      </c>
      <c r="M69" s="33">
        <f t="shared" ref="M69:O69" si="14">SUM(M61:M64)</f>
        <v>6</v>
      </c>
      <c r="N69" s="33">
        <f t="shared" si="14"/>
        <v>12</v>
      </c>
      <c r="O69" s="73">
        <f t="shared" si="14"/>
        <v>22</v>
      </c>
      <c r="P69" s="44"/>
      <c r="Q69" s="167"/>
    </row>
    <row r="70" spans="1:17" x14ac:dyDescent="0.2">
      <c r="A70" s="70" t="s">
        <v>170</v>
      </c>
      <c r="B70" s="124"/>
      <c r="C70" s="150"/>
      <c r="D70" s="152"/>
      <c r="E70" s="152"/>
      <c r="F70" s="152"/>
      <c r="G70" s="156"/>
      <c r="H70" s="118"/>
      <c r="I70" s="140" t="s">
        <v>12</v>
      </c>
      <c r="J70" s="140"/>
      <c r="K70" s="141"/>
      <c r="L70" s="33">
        <f>SUM(L65:L68)</f>
        <v>4</v>
      </c>
      <c r="M70" s="33">
        <f t="shared" ref="M70:O70" si="15">SUM(M65:M68)</f>
        <v>0</v>
      </c>
      <c r="N70" s="33">
        <f t="shared" si="15"/>
        <v>4</v>
      </c>
      <c r="O70" s="73">
        <f t="shared" si="15"/>
        <v>8</v>
      </c>
      <c r="Q70" s="167"/>
    </row>
    <row r="71" spans="1:17" x14ac:dyDescent="0.2">
      <c r="A71" s="139" t="s">
        <v>11</v>
      </c>
      <c r="B71" s="140"/>
      <c r="C71" s="141"/>
      <c r="D71" s="33">
        <f>SUM(D61:D64)</f>
        <v>8</v>
      </c>
      <c r="E71" s="33">
        <f t="shared" ref="E71:G71" si="16">SUM(E61:E64)</f>
        <v>6</v>
      </c>
      <c r="F71" s="33">
        <f t="shared" si="16"/>
        <v>11</v>
      </c>
      <c r="G71" s="33">
        <f t="shared" si="16"/>
        <v>18</v>
      </c>
      <c r="H71" s="118"/>
      <c r="I71" s="143" t="s">
        <v>20</v>
      </c>
      <c r="J71" s="143"/>
      <c r="K71" s="143"/>
      <c r="L71" s="36">
        <f>SUM(L69:L70)</f>
        <v>13</v>
      </c>
      <c r="M71" s="36">
        <f t="shared" ref="M71:O71" si="17">SUM(M69:M70)</f>
        <v>6</v>
      </c>
      <c r="N71" s="36">
        <f t="shared" si="17"/>
        <v>16</v>
      </c>
      <c r="O71" s="74">
        <f t="shared" si="17"/>
        <v>30</v>
      </c>
      <c r="Q71" s="167"/>
    </row>
    <row r="72" spans="1:17" x14ac:dyDescent="0.2">
      <c r="A72" s="139" t="s">
        <v>12</v>
      </c>
      <c r="B72" s="140"/>
      <c r="C72" s="141"/>
      <c r="D72" s="33">
        <f>SUM(D65:D70)</f>
        <v>6</v>
      </c>
      <c r="E72" s="33">
        <f t="shared" ref="E72:G72" si="18">SUM(E65:E70)</f>
        <v>0</v>
      </c>
      <c r="F72" s="33">
        <f t="shared" si="18"/>
        <v>6</v>
      </c>
      <c r="G72" s="33">
        <f t="shared" si="18"/>
        <v>12</v>
      </c>
      <c r="H72" s="118"/>
      <c r="I72" s="43"/>
      <c r="J72" s="43"/>
      <c r="K72" s="43"/>
      <c r="L72" s="43"/>
      <c r="M72" s="43"/>
      <c r="N72" s="43"/>
      <c r="O72" s="83"/>
      <c r="Q72" s="167"/>
    </row>
    <row r="73" spans="1:17" s="44" customFormat="1" ht="13.5" thickBot="1" x14ac:dyDescent="0.25">
      <c r="A73" s="157" t="s">
        <v>19</v>
      </c>
      <c r="B73" s="158"/>
      <c r="C73" s="158"/>
      <c r="D73" s="86">
        <f>SUM(D71:D72)</f>
        <v>14</v>
      </c>
      <c r="E73" s="86">
        <f t="shared" ref="E73:G73" si="19">SUM(E71:E72)</f>
        <v>6</v>
      </c>
      <c r="F73" s="86">
        <f t="shared" si="19"/>
        <v>17</v>
      </c>
      <c r="G73" s="86">
        <f t="shared" si="19"/>
        <v>30</v>
      </c>
      <c r="H73" s="168"/>
      <c r="I73" s="87"/>
      <c r="J73" s="87"/>
      <c r="K73" s="87"/>
      <c r="L73" s="87"/>
      <c r="M73" s="87"/>
      <c r="N73" s="87"/>
      <c r="O73" s="88"/>
      <c r="P73" s="16"/>
      <c r="Q73" s="167"/>
    </row>
    <row r="74" spans="1:17" x14ac:dyDescent="0.2">
      <c r="A74" s="50"/>
      <c r="B74" s="51"/>
      <c r="C74" s="51"/>
      <c r="D74" s="51"/>
      <c r="E74" s="51"/>
      <c r="F74" s="51"/>
      <c r="G74" s="51"/>
      <c r="H74" s="51"/>
      <c r="I74" s="50"/>
      <c r="J74" s="51"/>
      <c r="K74" s="51"/>
      <c r="L74" s="51"/>
      <c r="M74" s="51"/>
      <c r="N74" s="51"/>
      <c r="O74" s="51"/>
      <c r="Q74" s="167"/>
    </row>
    <row r="75" spans="1:17" ht="14.45" customHeight="1" x14ac:dyDescent="0.2">
      <c r="A75" s="161" t="s">
        <v>21</v>
      </c>
      <c r="B75" s="162"/>
      <c r="C75" s="162"/>
      <c r="D75" s="162"/>
      <c r="E75" s="162"/>
      <c r="F75" s="162"/>
      <c r="G75" s="162"/>
      <c r="H75" s="162"/>
      <c r="I75" s="162"/>
      <c r="J75" s="162"/>
      <c r="K75" s="51"/>
      <c r="L75" s="51"/>
      <c r="M75" s="51"/>
      <c r="N75" s="51"/>
      <c r="O75" s="51"/>
      <c r="Q75" s="167"/>
    </row>
    <row r="76" spans="1:17" ht="14.45" customHeight="1" x14ac:dyDescent="0.2">
      <c r="A76" s="163" t="s">
        <v>22</v>
      </c>
      <c r="B76" s="163"/>
      <c r="C76" s="163"/>
      <c r="D76" s="163"/>
      <c r="E76" s="163"/>
      <c r="F76" s="163"/>
      <c r="G76" s="163"/>
      <c r="H76" s="163"/>
      <c r="I76" s="163"/>
      <c r="J76" s="61">
        <f>SUM(G18,O18,G36,O37,G55,O54,G71,O69)</f>
        <v>180</v>
      </c>
      <c r="K76" s="52"/>
      <c r="L76" s="51"/>
      <c r="M76" s="51"/>
      <c r="N76" s="51"/>
      <c r="O76" s="51"/>
      <c r="Q76" s="167"/>
    </row>
    <row r="77" spans="1:17" ht="14.45" customHeight="1" x14ac:dyDescent="0.2">
      <c r="A77" s="163" t="s">
        <v>23</v>
      </c>
      <c r="B77" s="163"/>
      <c r="C77" s="163"/>
      <c r="D77" s="163"/>
      <c r="E77" s="163"/>
      <c r="F77" s="163"/>
      <c r="G77" s="163"/>
      <c r="H77" s="163"/>
      <c r="I77" s="163"/>
      <c r="J77" s="61">
        <f>SUM(G19,O19,G37,O38,G56,O55,G72,O70)</f>
        <v>60</v>
      </c>
      <c r="K77" s="52"/>
      <c r="L77" s="53"/>
      <c r="M77" s="53"/>
      <c r="N77" s="53"/>
      <c r="O77" s="53"/>
      <c r="Q77" s="167"/>
    </row>
    <row r="78" spans="1:17" ht="14.45" customHeight="1" x14ac:dyDescent="0.2">
      <c r="A78" s="163" t="s">
        <v>24</v>
      </c>
      <c r="B78" s="163"/>
      <c r="C78" s="163"/>
      <c r="D78" s="163"/>
      <c r="E78" s="163"/>
      <c r="F78" s="163"/>
      <c r="G78" s="163"/>
      <c r="H78" s="163"/>
      <c r="I78" s="163"/>
      <c r="J78" s="61">
        <f>SUM(J76:J77)</f>
        <v>240</v>
      </c>
      <c r="K78" s="52"/>
      <c r="L78" s="53"/>
      <c r="M78" s="53"/>
      <c r="N78" s="53"/>
      <c r="O78" s="53"/>
      <c r="Q78" s="167"/>
    </row>
    <row r="79" spans="1:17" x14ac:dyDescent="0.2">
      <c r="Q79" s="167"/>
    </row>
    <row r="80" spans="1:17" x14ac:dyDescent="0.2">
      <c r="B80" s="91" t="s">
        <v>109</v>
      </c>
      <c r="C80" s="91" t="s">
        <v>6</v>
      </c>
      <c r="D80" s="91" t="s">
        <v>7</v>
      </c>
      <c r="E80" s="91" t="s">
        <v>48</v>
      </c>
      <c r="F80" s="92" t="s">
        <v>2</v>
      </c>
      <c r="G80" s="92" t="s">
        <v>110</v>
      </c>
      <c r="H80" s="92" t="s">
        <v>111</v>
      </c>
      <c r="Q80" s="167"/>
    </row>
    <row r="81" spans="1:17" x14ac:dyDescent="0.2">
      <c r="B81" s="62" t="s">
        <v>108</v>
      </c>
      <c r="C81" s="63">
        <v>44</v>
      </c>
      <c r="D81" s="63">
        <v>12</v>
      </c>
      <c r="E81" s="63">
        <v>50</v>
      </c>
      <c r="F81" s="64">
        <v>86</v>
      </c>
      <c r="G81" s="64">
        <v>56</v>
      </c>
      <c r="H81" s="64">
        <v>33</v>
      </c>
      <c r="Q81" s="167"/>
    </row>
    <row r="82" spans="1:17" x14ac:dyDescent="0.2">
      <c r="B82" s="62" t="s">
        <v>112</v>
      </c>
      <c r="C82" s="63">
        <v>26</v>
      </c>
      <c r="D82" s="63">
        <v>2</v>
      </c>
      <c r="E82" s="63">
        <v>27</v>
      </c>
      <c r="F82" s="64">
        <v>42</v>
      </c>
      <c r="G82" s="64">
        <v>28</v>
      </c>
      <c r="H82" s="64">
        <v>18</v>
      </c>
      <c r="Q82" s="167"/>
    </row>
    <row r="83" spans="1:17" x14ac:dyDescent="0.2">
      <c r="B83" s="62" t="s">
        <v>113</v>
      </c>
      <c r="C83" s="63">
        <v>73</v>
      </c>
      <c r="D83" s="63">
        <v>0</v>
      </c>
      <c r="E83" s="63">
        <v>73</v>
      </c>
      <c r="F83" s="64">
        <v>112</v>
      </c>
      <c r="G83" s="64">
        <v>73</v>
      </c>
      <c r="H83" s="64">
        <v>49</v>
      </c>
    </row>
    <row r="84" spans="1:17" x14ac:dyDescent="0.2">
      <c r="B84" s="65" t="s">
        <v>114</v>
      </c>
      <c r="C84" s="63">
        <f>SUM(C81:C83)</f>
        <v>143</v>
      </c>
      <c r="D84" s="63">
        <f t="shared" ref="D84:H84" si="20">SUM(D81:D83)</f>
        <v>14</v>
      </c>
      <c r="E84" s="63">
        <f t="shared" si="20"/>
        <v>150</v>
      </c>
      <c r="F84" s="63">
        <f t="shared" si="20"/>
        <v>240</v>
      </c>
      <c r="G84" s="63">
        <f t="shared" si="20"/>
        <v>157</v>
      </c>
      <c r="H84" s="63">
        <f t="shared" si="20"/>
        <v>100</v>
      </c>
    </row>
    <row r="86" spans="1:17" x14ac:dyDescent="0.2">
      <c r="A86" s="164" t="s">
        <v>33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x14ac:dyDescent="0.2">
      <c r="A87" s="93" t="s">
        <v>115</v>
      </c>
      <c r="B87" s="94" t="s">
        <v>96</v>
      </c>
      <c r="D87" s="165" t="s">
        <v>115</v>
      </c>
      <c r="E87" s="165"/>
      <c r="F87" s="166" t="s">
        <v>116</v>
      </c>
      <c r="G87" s="166"/>
      <c r="H87" s="166"/>
      <c r="I87" s="166"/>
      <c r="K87" s="165" t="s">
        <v>115</v>
      </c>
      <c r="L87" s="165"/>
      <c r="M87" s="165" t="s">
        <v>98</v>
      </c>
      <c r="N87" s="165"/>
      <c r="O87" s="165"/>
      <c r="P87" s="165"/>
      <c r="Q87" s="165"/>
    </row>
    <row r="88" spans="1:17" x14ac:dyDescent="0.2">
      <c r="A88" s="90" t="s">
        <v>171</v>
      </c>
      <c r="B88" s="89" t="s">
        <v>172</v>
      </c>
      <c r="D88" s="105" t="s">
        <v>205</v>
      </c>
      <c r="E88" s="105"/>
      <c r="F88" s="100" t="s">
        <v>206</v>
      </c>
      <c r="G88" s="101"/>
      <c r="H88" s="101"/>
      <c r="I88" s="102"/>
      <c r="K88" s="105" t="s">
        <v>233</v>
      </c>
      <c r="L88" s="105"/>
      <c r="M88" s="105" t="s">
        <v>234</v>
      </c>
      <c r="N88" s="105"/>
      <c r="O88" s="105"/>
      <c r="P88" s="105"/>
      <c r="Q88" s="105"/>
    </row>
    <row r="89" spans="1:17" x14ac:dyDescent="0.2">
      <c r="A89" s="90" t="s">
        <v>173</v>
      </c>
      <c r="B89" s="89" t="s">
        <v>174</v>
      </c>
      <c r="D89" s="173" t="s">
        <v>207</v>
      </c>
      <c r="E89" s="174"/>
      <c r="F89" s="170" t="s">
        <v>208</v>
      </c>
      <c r="G89" s="171"/>
      <c r="H89" s="171"/>
      <c r="I89" s="172"/>
      <c r="K89" s="106" t="s">
        <v>235</v>
      </c>
      <c r="L89" s="107"/>
      <c r="M89" s="106" t="s">
        <v>248</v>
      </c>
      <c r="N89" s="108"/>
      <c r="O89" s="108"/>
      <c r="P89" s="108"/>
      <c r="Q89" s="107"/>
    </row>
    <row r="90" spans="1:17" ht="16.5" customHeight="1" x14ac:dyDescent="0.2">
      <c r="A90" s="90" t="s">
        <v>175</v>
      </c>
      <c r="B90" s="104" t="s">
        <v>183</v>
      </c>
      <c r="D90" s="106" t="s">
        <v>209</v>
      </c>
      <c r="E90" s="107"/>
      <c r="F90" s="110" t="s">
        <v>210</v>
      </c>
      <c r="G90" s="111"/>
      <c r="H90" s="111"/>
      <c r="I90" s="112"/>
      <c r="K90" s="105" t="s">
        <v>236</v>
      </c>
      <c r="L90" s="105"/>
      <c r="M90" s="106" t="s">
        <v>249</v>
      </c>
      <c r="N90" s="108"/>
      <c r="O90" s="108"/>
      <c r="P90" s="108"/>
      <c r="Q90" s="107"/>
    </row>
    <row r="91" spans="1:17" x14ac:dyDescent="0.2">
      <c r="A91" s="90" t="s">
        <v>176</v>
      </c>
      <c r="B91" s="89" t="s">
        <v>184</v>
      </c>
      <c r="D91" s="106" t="s">
        <v>211</v>
      </c>
      <c r="E91" s="107"/>
      <c r="F91" s="110" t="s">
        <v>212</v>
      </c>
      <c r="G91" s="111"/>
      <c r="H91" s="111"/>
      <c r="I91" s="112"/>
      <c r="K91" s="106" t="s">
        <v>237</v>
      </c>
      <c r="L91" s="107"/>
      <c r="M91" s="106" t="s">
        <v>250</v>
      </c>
      <c r="N91" s="108"/>
      <c r="O91" s="108"/>
      <c r="P91" s="108"/>
      <c r="Q91" s="107"/>
    </row>
    <row r="92" spans="1:17" x14ac:dyDescent="0.2">
      <c r="A92" s="90" t="s">
        <v>177</v>
      </c>
      <c r="B92" s="89" t="s">
        <v>185</v>
      </c>
      <c r="D92" s="106" t="s">
        <v>213</v>
      </c>
      <c r="E92" s="107"/>
      <c r="F92" s="119" t="s">
        <v>223</v>
      </c>
      <c r="G92" s="120"/>
      <c r="H92" s="120"/>
      <c r="I92" s="121"/>
      <c r="K92" s="105" t="s">
        <v>238</v>
      </c>
      <c r="L92" s="105"/>
      <c r="M92" s="106" t="s">
        <v>251</v>
      </c>
      <c r="N92" s="108"/>
      <c r="O92" s="108"/>
      <c r="P92" s="108"/>
      <c r="Q92" s="107"/>
    </row>
    <row r="93" spans="1:17" x14ac:dyDescent="0.2">
      <c r="A93" s="90" t="s">
        <v>178</v>
      </c>
      <c r="B93" s="89" t="s">
        <v>186</v>
      </c>
      <c r="D93" s="106" t="s">
        <v>214</v>
      </c>
      <c r="E93" s="107"/>
      <c r="F93" s="110" t="s">
        <v>224</v>
      </c>
      <c r="G93" s="111"/>
      <c r="H93" s="111"/>
      <c r="I93" s="112"/>
      <c r="K93" s="106" t="s">
        <v>239</v>
      </c>
      <c r="L93" s="107"/>
      <c r="M93" s="106" t="s">
        <v>252</v>
      </c>
      <c r="N93" s="108"/>
      <c r="O93" s="108"/>
      <c r="P93" s="108"/>
      <c r="Q93" s="107"/>
    </row>
    <row r="94" spans="1:17" x14ac:dyDescent="0.2">
      <c r="A94" s="90" t="s">
        <v>179</v>
      </c>
      <c r="B94" s="89" t="s">
        <v>187</v>
      </c>
      <c r="D94" s="106" t="s">
        <v>215</v>
      </c>
      <c r="E94" s="107"/>
      <c r="F94" s="110" t="s">
        <v>225</v>
      </c>
      <c r="G94" s="111"/>
      <c r="H94" s="111"/>
      <c r="I94" s="112"/>
      <c r="K94" s="105" t="s">
        <v>240</v>
      </c>
      <c r="L94" s="105"/>
      <c r="M94" s="106" t="s">
        <v>253</v>
      </c>
      <c r="N94" s="108"/>
      <c r="O94" s="108"/>
      <c r="P94" s="108"/>
      <c r="Q94" s="107"/>
    </row>
    <row r="95" spans="1:17" x14ac:dyDescent="0.2">
      <c r="A95" s="90" t="s">
        <v>180</v>
      </c>
      <c r="B95" s="89" t="s">
        <v>188</v>
      </c>
      <c r="D95" s="106" t="s">
        <v>216</v>
      </c>
      <c r="E95" s="107"/>
      <c r="F95" s="110" t="s">
        <v>226</v>
      </c>
      <c r="G95" s="111"/>
      <c r="H95" s="111"/>
      <c r="I95" s="112"/>
      <c r="K95" s="106" t="s">
        <v>241</v>
      </c>
      <c r="L95" s="107"/>
      <c r="M95" s="106" t="s">
        <v>254</v>
      </c>
      <c r="N95" s="108"/>
      <c r="O95" s="108"/>
      <c r="P95" s="108"/>
      <c r="Q95" s="107"/>
    </row>
    <row r="96" spans="1:17" x14ac:dyDescent="0.2">
      <c r="A96" s="90" t="s">
        <v>181</v>
      </c>
      <c r="B96" s="89" t="s">
        <v>189</v>
      </c>
      <c r="D96" s="106" t="s">
        <v>217</v>
      </c>
      <c r="E96" s="107"/>
      <c r="F96" s="110" t="s">
        <v>227</v>
      </c>
      <c r="G96" s="111"/>
      <c r="H96" s="111"/>
      <c r="I96" s="112"/>
      <c r="K96" s="105" t="s">
        <v>242</v>
      </c>
      <c r="L96" s="105"/>
      <c r="M96" s="106" t="s">
        <v>255</v>
      </c>
      <c r="N96" s="108"/>
      <c r="O96" s="108"/>
      <c r="P96" s="108"/>
      <c r="Q96" s="107"/>
    </row>
    <row r="97" spans="1:17" x14ac:dyDescent="0.2">
      <c r="A97" s="90" t="s">
        <v>182</v>
      </c>
      <c r="B97" s="89" t="s">
        <v>190</v>
      </c>
      <c r="D97" s="106" t="s">
        <v>218</v>
      </c>
      <c r="E97" s="107"/>
      <c r="F97" s="110" t="s">
        <v>228</v>
      </c>
      <c r="G97" s="111"/>
      <c r="H97" s="111"/>
      <c r="I97" s="112"/>
      <c r="K97" s="106" t="s">
        <v>243</v>
      </c>
      <c r="L97" s="107"/>
      <c r="M97" s="106" t="s">
        <v>256</v>
      </c>
      <c r="N97" s="108"/>
      <c r="O97" s="108"/>
      <c r="P97" s="108"/>
      <c r="Q97" s="107"/>
    </row>
    <row r="98" spans="1:17" x14ac:dyDescent="0.2">
      <c r="A98" s="90" t="s">
        <v>191</v>
      </c>
      <c r="B98" s="89" t="s">
        <v>192</v>
      </c>
      <c r="D98" s="106" t="s">
        <v>219</v>
      </c>
      <c r="E98" s="107"/>
      <c r="F98" s="110" t="s">
        <v>229</v>
      </c>
      <c r="G98" s="111"/>
      <c r="H98" s="111"/>
      <c r="I98" s="112"/>
      <c r="K98" s="105" t="s">
        <v>244</v>
      </c>
      <c r="L98" s="105"/>
      <c r="M98" s="106" t="s">
        <v>257</v>
      </c>
      <c r="N98" s="108"/>
      <c r="O98" s="108"/>
      <c r="P98" s="108"/>
      <c r="Q98" s="107"/>
    </row>
    <row r="99" spans="1:17" x14ac:dyDescent="0.2">
      <c r="A99" s="90" t="s">
        <v>193</v>
      </c>
      <c r="B99" s="89" t="s">
        <v>195</v>
      </c>
      <c r="D99" s="106" t="s">
        <v>220</v>
      </c>
      <c r="E99" s="107"/>
      <c r="F99" s="110" t="s">
        <v>230</v>
      </c>
      <c r="G99" s="111"/>
      <c r="H99" s="111"/>
      <c r="I99" s="112"/>
      <c r="K99" s="106" t="s">
        <v>245</v>
      </c>
      <c r="L99" s="107"/>
      <c r="M99" s="106" t="s">
        <v>258</v>
      </c>
      <c r="N99" s="108"/>
      <c r="O99" s="108"/>
      <c r="P99" s="108"/>
      <c r="Q99" s="107"/>
    </row>
    <row r="100" spans="1:17" ht="19.5" customHeight="1" x14ac:dyDescent="0.2">
      <c r="A100" s="90" t="s">
        <v>194</v>
      </c>
      <c r="B100" s="89" t="s">
        <v>196</v>
      </c>
      <c r="D100" s="106" t="s">
        <v>221</v>
      </c>
      <c r="E100" s="107"/>
      <c r="F100" s="110" t="s">
        <v>231</v>
      </c>
      <c r="G100" s="111"/>
      <c r="H100" s="111"/>
      <c r="I100" s="112"/>
      <c r="K100" s="105" t="s">
        <v>246</v>
      </c>
      <c r="L100" s="105"/>
      <c r="M100" s="106" t="s">
        <v>259</v>
      </c>
      <c r="N100" s="108"/>
      <c r="O100" s="108"/>
      <c r="P100" s="108"/>
      <c r="Q100" s="107"/>
    </row>
    <row r="101" spans="1:17" x14ac:dyDescent="0.2">
      <c r="A101" s="90" t="s">
        <v>266</v>
      </c>
      <c r="B101" s="89" t="s">
        <v>265</v>
      </c>
      <c r="D101" s="105" t="s">
        <v>222</v>
      </c>
      <c r="E101" s="105"/>
      <c r="F101" s="109" t="s">
        <v>232</v>
      </c>
      <c r="G101" s="109"/>
      <c r="H101" s="109"/>
      <c r="I101" s="109"/>
      <c r="K101" s="106" t="s">
        <v>247</v>
      </c>
      <c r="L101" s="107"/>
      <c r="M101" s="106" t="s">
        <v>262</v>
      </c>
      <c r="N101" s="108"/>
      <c r="O101" s="108"/>
      <c r="P101" s="108"/>
      <c r="Q101" s="107"/>
    </row>
    <row r="102" spans="1:17" x14ac:dyDescent="0.2">
      <c r="A102" s="90" t="s">
        <v>267</v>
      </c>
      <c r="B102" s="89" t="s">
        <v>197</v>
      </c>
      <c r="D102" s="98"/>
      <c r="E102" s="98"/>
      <c r="F102" s="99"/>
      <c r="G102" s="99"/>
      <c r="H102" s="99"/>
      <c r="I102" s="99"/>
      <c r="K102" s="105" t="s">
        <v>260</v>
      </c>
      <c r="L102" s="105"/>
      <c r="M102" s="106" t="s">
        <v>263</v>
      </c>
      <c r="N102" s="108"/>
      <c r="O102" s="108"/>
      <c r="P102" s="108"/>
      <c r="Q102" s="107"/>
    </row>
    <row r="103" spans="1:17" x14ac:dyDescent="0.2">
      <c r="A103" s="90" t="s">
        <v>268</v>
      </c>
      <c r="B103" s="89" t="s">
        <v>198</v>
      </c>
      <c r="D103" s="98"/>
      <c r="E103" s="98"/>
      <c r="F103" s="99"/>
      <c r="G103" s="99"/>
      <c r="H103" s="99"/>
      <c r="I103" s="99"/>
      <c r="K103" s="105" t="s">
        <v>261</v>
      </c>
      <c r="L103" s="105"/>
      <c r="M103" s="105" t="s">
        <v>264</v>
      </c>
      <c r="N103" s="105"/>
      <c r="O103" s="105"/>
      <c r="P103" s="105"/>
      <c r="Q103" s="105"/>
    </row>
    <row r="104" spans="1:17" x14ac:dyDescent="0.2">
      <c r="A104" s="90" t="s">
        <v>269</v>
      </c>
      <c r="B104" s="89" t="s">
        <v>199</v>
      </c>
      <c r="D104" s="98"/>
      <c r="E104" s="98"/>
      <c r="F104" s="99"/>
      <c r="G104" s="99"/>
      <c r="H104" s="99"/>
      <c r="I104" s="99"/>
      <c r="K104" s="98"/>
      <c r="L104" s="98"/>
      <c r="M104" s="98"/>
      <c r="N104" s="98"/>
      <c r="O104" s="98"/>
      <c r="P104" s="98"/>
      <c r="Q104" s="98"/>
    </row>
    <row r="105" spans="1:17" x14ac:dyDescent="0.2">
      <c r="A105" s="90" t="s">
        <v>270</v>
      </c>
      <c r="B105" s="89" t="s">
        <v>200</v>
      </c>
      <c r="D105" s="98"/>
      <c r="E105" s="98"/>
      <c r="F105" s="99"/>
      <c r="G105" s="99"/>
      <c r="H105" s="99"/>
      <c r="I105" s="99"/>
      <c r="K105" s="98"/>
      <c r="L105" s="98"/>
      <c r="M105" s="98"/>
      <c r="N105" s="98"/>
      <c r="O105" s="98"/>
      <c r="P105" s="98"/>
      <c r="Q105" s="98"/>
    </row>
    <row r="106" spans="1:17" x14ac:dyDescent="0.2">
      <c r="A106" s="90" t="s">
        <v>271</v>
      </c>
      <c r="B106" s="89" t="s">
        <v>201</v>
      </c>
      <c r="D106" s="98"/>
      <c r="E106" s="98"/>
      <c r="F106" s="99"/>
      <c r="G106" s="99"/>
      <c r="H106" s="99"/>
      <c r="I106" s="99"/>
      <c r="K106" s="98"/>
      <c r="L106" s="98"/>
      <c r="M106" s="98"/>
      <c r="N106" s="98"/>
      <c r="O106" s="98"/>
      <c r="P106" s="98"/>
      <c r="Q106" s="98"/>
    </row>
    <row r="107" spans="1:17" x14ac:dyDescent="0.2">
      <c r="A107" s="90" t="s">
        <v>272</v>
      </c>
      <c r="B107" s="89" t="s">
        <v>202</v>
      </c>
      <c r="D107" s="98"/>
      <c r="E107" s="98"/>
      <c r="F107" s="99"/>
      <c r="G107" s="99"/>
      <c r="H107" s="99"/>
      <c r="I107" s="99"/>
      <c r="K107" s="98" t="s">
        <v>276</v>
      </c>
      <c r="L107" s="98"/>
      <c r="M107" s="98"/>
      <c r="N107" s="98"/>
      <c r="O107" s="98"/>
      <c r="P107" s="98"/>
      <c r="Q107" s="98"/>
    </row>
    <row r="108" spans="1:17" x14ac:dyDescent="0.2">
      <c r="A108" s="90" t="s">
        <v>273</v>
      </c>
      <c r="B108" s="89" t="s">
        <v>203</v>
      </c>
      <c r="D108" s="98"/>
      <c r="E108" s="98"/>
      <c r="F108" s="99"/>
      <c r="G108" s="99"/>
      <c r="H108" s="99"/>
      <c r="I108" s="99"/>
      <c r="K108" s="98" t="s">
        <v>277</v>
      </c>
      <c r="L108" s="98"/>
      <c r="M108" s="98"/>
      <c r="N108" s="98"/>
      <c r="O108" s="98"/>
      <c r="P108" s="98"/>
      <c r="Q108" s="98"/>
    </row>
    <row r="109" spans="1:17" x14ac:dyDescent="0.2">
      <c r="A109" s="90" t="s">
        <v>274</v>
      </c>
      <c r="B109" s="89" t="s">
        <v>204</v>
      </c>
      <c r="D109" s="98"/>
      <c r="E109" s="98"/>
      <c r="F109" s="99"/>
      <c r="G109" s="99"/>
      <c r="H109" s="99"/>
      <c r="I109" s="99"/>
      <c r="K109" s="169"/>
      <c r="L109" s="169"/>
      <c r="M109" s="169"/>
      <c r="N109" s="169"/>
      <c r="O109" s="169"/>
      <c r="P109" s="169"/>
      <c r="Q109" s="169"/>
    </row>
    <row r="110" spans="1:17" ht="7.5" customHeight="1" x14ac:dyDescent="0.2"/>
  </sheetData>
  <mergeCells count="203">
    <mergeCell ref="K89:L89"/>
    <mergeCell ref="B65:B66"/>
    <mergeCell ref="K109:L109"/>
    <mergeCell ref="M109:Q109"/>
    <mergeCell ref="D88:E88"/>
    <mergeCell ref="K88:L88"/>
    <mergeCell ref="M88:Q88"/>
    <mergeCell ref="F89:I89"/>
    <mergeCell ref="F90:I90"/>
    <mergeCell ref="D90:E90"/>
    <mergeCell ref="D91:E91"/>
    <mergeCell ref="D92:E92"/>
    <mergeCell ref="D93:E93"/>
    <mergeCell ref="M103:Q103"/>
    <mergeCell ref="K103:L103"/>
    <mergeCell ref="D89:E89"/>
    <mergeCell ref="D94:E94"/>
    <mergeCell ref="D95:E95"/>
    <mergeCell ref="D96:E96"/>
    <mergeCell ref="D97:E97"/>
    <mergeCell ref="D98:E98"/>
    <mergeCell ref="D99:E99"/>
    <mergeCell ref="D100:E100"/>
    <mergeCell ref="F97:I97"/>
    <mergeCell ref="F98:I98"/>
    <mergeCell ref="F69:F70"/>
    <mergeCell ref="A75:J75"/>
    <mergeCell ref="A76:I76"/>
    <mergeCell ref="G67:G68"/>
    <mergeCell ref="J67:J68"/>
    <mergeCell ref="A77:I77"/>
    <mergeCell ref="A78:I78"/>
    <mergeCell ref="A86:Q86"/>
    <mergeCell ref="D87:E87"/>
    <mergeCell ref="F87:I87"/>
    <mergeCell ref="K87:L87"/>
    <mergeCell ref="M87:Q87"/>
    <mergeCell ref="G69:G70"/>
    <mergeCell ref="I70:K70"/>
    <mergeCell ref="C67:C68"/>
    <mergeCell ref="D67:D68"/>
    <mergeCell ref="E67:E68"/>
    <mergeCell ref="F67:F68"/>
    <mergeCell ref="Q6:Q82"/>
    <mergeCell ref="A55:C55"/>
    <mergeCell ref="A58:O58"/>
    <mergeCell ref="A59:G59"/>
    <mergeCell ref="H59:H73"/>
    <mergeCell ref="I59:O59"/>
    <mergeCell ref="A71:C71"/>
    <mergeCell ref="I71:K71"/>
    <mergeCell ref="A72:C72"/>
    <mergeCell ref="A73:C73"/>
    <mergeCell ref="K67:K68"/>
    <mergeCell ref="L67:L68"/>
    <mergeCell ref="M65:M66"/>
    <mergeCell ref="N65:N66"/>
    <mergeCell ref="O65:O66"/>
    <mergeCell ref="E65:E66"/>
    <mergeCell ref="F65:F66"/>
    <mergeCell ref="G65:G66"/>
    <mergeCell ref="J65:J66"/>
    <mergeCell ref="K65:K66"/>
    <mergeCell ref="L65:L66"/>
    <mergeCell ref="M67:M68"/>
    <mergeCell ref="C65:C66"/>
    <mergeCell ref="D65:D66"/>
    <mergeCell ref="N67:N68"/>
    <mergeCell ref="O67:O68"/>
    <mergeCell ref="B69:B70"/>
    <mergeCell ref="C69:C70"/>
    <mergeCell ref="D69:D70"/>
    <mergeCell ref="E69:E70"/>
    <mergeCell ref="A56:C56"/>
    <mergeCell ref="A57:C57"/>
    <mergeCell ref="B67:B68"/>
    <mergeCell ref="M52:M53"/>
    <mergeCell ref="N52:N53"/>
    <mergeCell ref="O52:O53"/>
    <mergeCell ref="B51:B52"/>
    <mergeCell ref="C51:C52"/>
    <mergeCell ref="D51:D52"/>
    <mergeCell ref="E51:E52"/>
    <mergeCell ref="F51:F52"/>
    <mergeCell ref="G51:G52"/>
    <mergeCell ref="J50:J51"/>
    <mergeCell ref="K50:K51"/>
    <mergeCell ref="L50:L51"/>
    <mergeCell ref="M50:M51"/>
    <mergeCell ref="N50:N51"/>
    <mergeCell ref="O50:O51"/>
    <mergeCell ref="B53:B54"/>
    <mergeCell ref="C53:C54"/>
    <mergeCell ref="D53:D54"/>
    <mergeCell ref="E53:E54"/>
    <mergeCell ref="F53:F54"/>
    <mergeCell ref="G53:G54"/>
    <mergeCell ref="J52:J53"/>
    <mergeCell ref="K52:K53"/>
    <mergeCell ref="L52:L53"/>
    <mergeCell ref="L48:L49"/>
    <mergeCell ref="M48:M49"/>
    <mergeCell ref="N48:N49"/>
    <mergeCell ref="O48:O49"/>
    <mergeCell ref="B49:B50"/>
    <mergeCell ref="C49:C50"/>
    <mergeCell ref="D49:D50"/>
    <mergeCell ref="E49:E50"/>
    <mergeCell ref="F49:F50"/>
    <mergeCell ref="G49:G50"/>
    <mergeCell ref="O35:O36"/>
    <mergeCell ref="A37:C37"/>
    <mergeCell ref="A38:C38"/>
    <mergeCell ref="I39:K39"/>
    <mergeCell ref="A40:O40"/>
    <mergeCell ref="A41:G41"/>
    <mergeCell ref="H41:H57"/>
    <mergeCell ref="I41:O41"/>
    <mergeCell ref="J48:J49"/>
    <mergeCell ref="K48:K49"/>
    <mergeCell ref="G34:G35"/>
    <mergeCell ref="J35:J36"/>
    <mergeCell ref="K35:K36"/>
    <mergeCell ref="L35:L36"/>
    <mergeCell ref="M35:M36"/>
    <mergeCell ref="N35:N36"/>
    <mergeCell ref="K33:K34"/>
    <mergeCell ref="L33:L34"/>
    <mergeCell ref="M33:M34"/>
    <mergeCell ref="N33:N34"/>
    <mergeCell ref="O33:O34"/>
    <mergeCell ref="B34:B35"/>
    <mergeCell ref="C34:C35"/>
    <mergeCell ref="D34:D35"/>
    <mergeCell ref="N31:N32"/>
    <mergeCell ref="O31:O32"/>
    <mergeCell ref="B32:B33"/>
    <mergeCell ref="C32:C33"/>
    <mergeCell ref="D32:D33"/>
    <mergeCell ref="E32:E33"/>
    <mergeCell ref="F32:F33"/>
    <mergeCell ref="G32:G33"/>
    <mergeCell ref="J33:J34"/>
    <mergeCell ref="A2:P2"/>
    <mergeCell ref="A3:P3"/>
    <mergeCell ref="A4:P4"/>
    <mergeCell ref="A5:O5"/>
    <mergeCell ref="A6:G6"/>
    <mergeCell ref="H6:H20"/>
    <mergeCell ref="I6:O6"/>
    <mergeCell ref="A18:C18"/>
    <mergeCell ref="I18:K18"/>
    <mergeCell ref="A19:C19"/>
    <mergeCell ref="I19:K19"/>
    <mergeCell ref="A20:C20"/>
    <mergeCell ref="I20:K20"/>
    <mergeCell ref="A21:O21"/>
    <mergeCell ref="A22:G22"/>
    <mergeCell ref="H22:H39"/>
    <mergeCell ref="F91:I91"/>
    <mergeCell ref="F92:I92"/>
    <mergeCell ref="F93:I93"/>
    <mergeCell ref="F94:I94"/>
    <mergeCell ref="F95:I95"/>
    <mergeCell ref="F96:I96"/>
    <mergeCell ref="M89:Q89"/>
    <mergeCell ref="M90:Q90"/>
    <mergeCell ref="M91:Q91"/>
    <mergeCell ref="M92:Q92"/>
    <mergeCell ref="M93:Q93"/>
    <mergeCell ref="M94:Q94"/>
    <mergeCell ref="M95:Q95"/>
    <mergeCell ref="M96:Q96"/>
    <mergeCell ref="I22:O22"/>
    <mergeCell ref="J31:J32"/>
    <mergeCell ref="K31:K32"/>
    <mergeCell ref="L31:L32"/>
    <mergeCell ref="E34:E35"/>
    <mergeCell ref="F34:F35"/>
    <mergeCell ref="M31:M32"/>
    <mergeCell ref="K90:L90"/>
    <mergeCell ref="K91:L91"/>
    <mergeCell ref="K92:L92"/>
    <mergeCell ref="K93:L93"/>
    <mergeCell ref="K94:L94"/>
    <mergeCell ref="K95:L95"/>
    <mergeCell ref="K96:L96"/>
    <mergeCell ref="K97:L97"/>
    <mergeCell ref="M97:Q97"/>
    <mergeCell ref="K100:L100"/>
    <mergeCell ref="K101:L101"/>
    <mergeCell ref="K102:L102"/>
    <mergeCell ref="M101:Q101"/>
    <mergeCell ref="M102:Q102"/>
    <mergeCell ref="D101:E101"/>
    <mergeCell ref="F101:I101"/>
    <mergeCell ref="M98:Q98"/>
    <mergeCell ref="M99:Q99"/>
    <mergeCell ref="M100:Q100"/>
    <mergeCell ref="F100:I100"/>
    <mergeCell ref="F99:I99"/>
    <mergeCell ref="K98:L98"/>
    <mergeCell ref="K99:L99"/>
  </mergeCells>
  <pageMargins left="0.43307086614173229" right="0.23622047244094491" top="0.15748031496062992" bottom="0.15748031496062992" header="0.11811023622047245" footer="0.19685039370078741"/>
  <pageSetup paperSize="9" scale="59" fitToWidth="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109"/>
  <sheetViews>
    <sheetView topLeftCell="A2" zoomScaleNormal="100" workbookViewId="0">
      <selection activeCell="J108" sqref="J108"/>
    </sheetView>
  </sheetViews>
  <sheetFormatPr defaultRowHeight="12.75" x14ac:dyDescent="0.2"/>
  <cols>
    <col min="1" max="1" width="8.5703125" style="54" customWidth="1"/>
    <col min="2" max="2" width="32.85546875" style="55" customWidth="1"/>
    <col min="3" max="3" width="4" style="55" customWidth="1"/>
    <col min="4" max="4" width="4.42578125" style="55" customWidth="1"/>
    <col min="5" max="5" width="4.5703125" style="55" customWidth="1"/>
    <col min="6" max="6" width="4.28515625" style="56" customWidth="1"/>
    <col min="7" max="7" width="5.28515625" style="56" customWidth="1"/>
    <col min="8" max="8" width="8.28515625" style="56" customWidth="1"/>
    <col min="9" max="9" width="9" style="54" customWidth="1"/>
    <col min="10" max="10" width="31.5703125" style="55" customWidth="1"/>
    <col min="11" max="11" width="4.7109375" style="55" customWidth="1"/>
    <col min="12" max="12" width="4" style="55" customWidth="1"/>
    <col min="13" max="14" width="3.7109375" style="55" customWidth="1"/>
    <col min="15" max="15" width="4.85546875" style="55" customWidth="1"/>
    <col min="16" max="16384" width="9.140625" style="16"/>
  </cols>
  <sheetData>
    <row r="1" spans="1:16" hidden="1" x14ac:dyDescent="0.2">
      <c r="A1" s="13"/>
      <c r="B1" s="14"/>
      <c r="C1" s="14"/>
      <c r="D1" s="14"/>
      <c r="E1" s="14"/>
      <c r="F1" s="15"/>
      <c r="G1" s="15"/>
      <c r="H1" s="15"/>
      <c r="I1" s="13"/>
      <c r="J1" s="14"/>
      <c r="K1" s="14"/>
      <c r="L1" s="14"/>
      <c r="M1" s="14"/>
      <c r="N1" s="14"/>
      <c r="O1" s="14"/>
    </row>
    <row r="2" spans="1:16" ht="18" customHeight="1" x14ac:dyDescent="0.2">
      <c r="A2" s="129" t="s">
        <v>34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4.25" customHeight="1" x14ac:dyDescent="0.25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24" customHeight="1" thickBot="1" x14ac:dyDescent="0.25">
      <c r="A4" s="131" t="s">
        <v>47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6.149999999999999" customHeight="1" x14ac:dyDescent="0.2">
      <c r="A5" s="132" t="s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6" x14ac:dyDescent="0.2">
      <c r="A6" s="135" t="s">
        <v>25</v>
      </c>
      <c r="B6" s="136"/>
      <c r="C6" s="136"/>
      <c r="D6" s="136"/>
      <c r="E6" s="136"/>
      <c r="F6" s="136"/>
      <c r="G6" s="136"/>
      <c r="H6" s="137"/>
      <c r="I6" s="136" t="s">
        <v>26</v>
      </c>
      <c r="J6" s="136"/>
      <c r="K6" s="136"/>
      <c r="L6" s="136"/>
      <c r="M6" s="136"/>
      <c r="N6" s="136"/>
      <c r="O6" s="138"/>
    </row>
    <row r="7" spans="1:16" s="22" customFormat="1" x14ac:dyDescent="0.2">
      <c r="A7" s="66" t="s">
        <v>8</v>
      </c>
      <c r="B7" s="18" t="s">
        <v>10</v>
      </c>
      <c r="C7" s="18" t="s">
        <v>0</v>
      </c>
      <c r="D7" s="18" t="s">
        <v>6</v>
      </c>
      <c r="E7" s="18" t="s">
        <v>7</v>
      </c>
      <c r="F7" s="19" t="s">
        <v>48</v>
      </c>
      <c r="G7" s="20" t="s">
        <v>2</v>
      </c>
      <c r="H7" s="118"/>
      <c r="I7" s="21" t="s">
        <v>8</v>
      </c>
      <c r="J7" s="18" t="s">
        <v>10</v>
      </c>
      <c r="K7" s="18" t="s">
        <v>0</v>
      </c>
      <c r="L7" s="18" t="s">
        <v>6</v>
      </c>
      <c r="M7" s="18" t="s">
        <v>7</v>
      </c>
      <c r="N7" s="17" t="s">
        <v>48</v>
      </c>
      <c r="O7" s="67" t="s">
        <v>2</v>
      </c>
    </row>
    <row r="8" spans="1:16" x14ac:dyDescent="0.2">
      <c r="A8" s="68"/>
      <c r="B8" s="24" t="s">
        <v>37</v>
      </c>
      <c r="C8" s="24" t="s">
        <v>36</v>
      </c>
      <c r="D8" s="25">
        <v>2</v>
      </c>
      <c r="E8" s="25">
        <v>0</v>
      </c>
      <c r="F8" s="25">
        <v>2</v>
      </c>
      <c r="G8" s="25">
        <v>3</v>
      </c>
      <c r="H8" s="118"/>
      <c r="I8" s="26"/>
      <c r="J8" s="24" t="s">
        <v>56</v>
      </c>
      <c r="K8" s="27" t="s">
        <v>36</v>
      </c>
      <c r="L8" s="25">
        <v>2</v>
      </c>
      <c r="M8" s="25">
        <v>0</v>
      </c>
      <c r="N8" s="25">
        <v>2</v>
      </c>
      <c r="O8" s="69">
        <v>3</v>
      </c>
    </row>
    <row r="9" spans="1:16" x14ac:dyDescent="0.2">
      <c r="A9" s="70"/>
      <c r="B9" s="24" t="s">
        <v>38</v>
      </c>
      <c r="C9" s="24" t="s">
        <v>36</v>
      </c>
      <c r="D9" s="25">
        <v>2</v>
      </c>
      <c r="E9" s="25">
        <v>0</v>
      </c>
      <c r="F9" s="25">
        <v>2</v>
      </c>
      <c r="G9" s="25">
        <v>3</v>
      </c>
      <c r="H9" s="118"/>
      <c r="I9" s="26"/>
      <c r="J9" s="24" t="s">
        <v>57</v>
      </c>
      <c r="K9" s="27" t="s">
        <v>36</v>
      </c>
      <c r="L9" s="25">
        <v>2</v>
      </c>
      <c r="M9" s="25">
        <v>0</v>
      </c>
      <c r="N9" s="25">
        <v>2</v>
      </c>
      <c r="O9" s="69">
        <v>3</v>
      </c>
    </row>
    <row r="10" spans="1:16" x14ac:dyDescent="0.2">
      <c r="A10" s="70"/>
      <c r="B10" s="24" t="s">
        <v>39</v>
      </c>
      <c r="C10" s="24" t="s">
        <v>36</v>
      </c>
      <c r="D10" s="25">
        <v>2</v>
      </c>
      <c r="E10" s="25">
        <v>0</v>
      </c>
      <c r="F10" s="25">
        <v>2</v>
      </c>
      <c r="G10" s="25">
        <v>3</v>
      </c>
      <c r="H10" s="118"/>
      <c r="I10" s="26"/>
      <c r="J10" s="24" t="s">
        <v>58</v>
      </c>
      <c r="K10" s="27" t="s">
        <v>36</v>
      </c>
      <c r="L10" s="25">
        <v>2</v>
      </c>
      <c r="M10" s="25">
        <v>0</v>
      </c>
      <c r="N10" s="25">
        <v>2</v>
      </c>
      <c r="O10" s="69">
        <v>3</v>
      </c>
    </row>
    <row r="11" spans="1:16" x14ac:dyDescent="0.2">
      <c r="A11" s="70"/>
      <c r="B11" s="24" t="s">
        <v>40</v>
      </c>
      <c r="C11" s="24" t="s">
        <v>36</v>
      </c>
      <c r="D11" s="25">
        <v>2</v>
      </c>
      <c r="E11" s="25">
        <v>0</v>
      </c>
      <c r="F11" s="25">
        <v>2</v>
      </c>
      <c r="G11" s="25">
        <v>3</v>
      </c>
      <c r="H11" s="118"/>
      <c r="I11" s="26"/>
      <c r="J11" s="24" t="s">
        <v>59</v>
      </c>
      <c r="K11" s="27" t="s">
        <v>36</v>
      </c>
      <c r="L11" s="25">
        <v>2</v>
      </c>
      <c r="M11" s="25">
        <v>0</v>
      </c>
      <c r="N11" s="25">
        <v>2</v>
      </c>
      <c r="O11" s="69">
        <v>3</v>
      </c>
    </row>
    <row r="12" spans="1:16" x14ac:dyDescent="0.2">
      <c r="A12" s="70"/>
      <c r="B12" s="24" t="s">
        <v>41</v>
      </c>
      <c r="C12" s="24" t="s">
        <v>36</v>
      </c>
      <c r="D12" s="25">
        <v>3</v>
      </c>
      <c r="E12" s="25">
        <v>0</v>
      </c>
      <c r="F12" s="25">
        <v>3</v>
      </c>
      <c r="G12" s="25">
        <v>5</v>
      </c>
      <c r="H12" s="118"/>
      <c r="I12" s="28"/>
      <c r="J12" s="24" t="s">
        <v>60</v>
      </c>
      <c r="K12" s="27" t="s">
        <v>36</v>
      </c>
      <c r="L12" s="25">
        <v>3</v>
      </c>
      <c r="M12" s="25">
        <v>0</v>
      </c>
      <c r="N12" s="25">
        <v>3</v>
      </c>
      <c r="O12" s="69">
        <v>5</v>
      </c>
    </row>
    <row r="13" spans="1:16" x14ac:dyDescent="0.2">
      <c r="A13" s="70"/>
      <c r="B13" s="24" t="s">
        <v>42</v>
      </c>
      <c r="C13" s="24" t="s">
        <v>36</v>
      </c>
      <c r="D13" s="25">
        <v>3</v>
      </c>
      <c r="E13" s="25">
        <v>0</v>
      </c>
      <c r="F13" s="25">
        <v>3</v>
      </c>
      <c r="G13" s="25">
        <v>5</v>
      </c>
      <c r="H13" s="118"/>
      <c r="I13" s="26"/>
      <c r="J13" s="24" t="s">
        <v>61</v>
      </c>
      <c r="K13" s="27" t="s">
        <v>36</v>
      </c>
      <c r="L13" s="25">
        <v>2</v>
      </c>
      <c r="M13" s="25">
        <v>0</v>
      </c>
      <c r="N13" s="25">
        <v>2</v>
      </c>
      <c r="O13" s="69">
        <v>3</v>
      </c>
    </row>
    <row r="14" spans="1:16" x14ac:dyDescent="0.2">
      <c r="A14" s="70"/>
      <c r="B14" s="24" t="s">
        <v>43</v>
      </c>
      <c r="C14" s="24" t="s">
        <v>36</v>
      </c>
      <c r="D14" s="25">
        <v>2</v>
      </c>
      <c r="E14" s="25">
        <v>0</v>
      </c>
      <c r="F14" s="25">
        <v>2</v>
      </c>
      <c r="G14" s="25">
        <v>3</v>
      </c>
      <c r="H14" s="118"/>
      <c r="I14" s="26"/>
      <c r="J14" s="24" t="s">
        <v>62</v>
      </c>
      <c r="K14" s="27" t="s">
        <v>36</v>
      </c>
      <c r="L14" s="25">
        <v>2</v>
      </c>
      <c r="M14" s="25">
        <v>0</v>
      </c>
      <c r="N14" s="25">
        <v>2</v>
      </c>
      <c r="O14" s="69">
        <v>3</v>
      </c>
    </row>
    <row r="15" spans="1:16" x14ac:dyDescent="0.2">
      <c r="A15" s="70"/>
      <c r="B15" s="24" t="s">
        <v>44</v>
      </c>
      <c r="C15" s="24" t="s">
        <v>36</v>
      </c>
      <c r="D15" s="25">
        <v>2</v>
      </c>
      <c r="E15" s="25">
        <v>0</v>
      </c>
      <c r="F15" s="25">
        <v>2</v>
      </c>
      <c r="G15" s="25">
        <v>3</v>
      </c>
      <c r="H15" s="118"/>
      <c r="I15" s="26"/>
      <c r="J15" s="24" t="s">
        <v>63</v>
      </c>
      <c r="K15" s="27" t="s">
        <v>36</v>
      </c>
      <c r="L15" s="25">
        <v>2</v>
      </c>
      <c r="M15" s="25">
        <v>0</v>
      </c>
      <c r="N15" s="25">
        <v>2</v>
      </c>
      <c r="O15" s="69">
        <v>3</v>
      </c>
    </row>
    <row r="16" spans="1:16" x14ac:dyDescent="0.2">
      <c r="A16" s="70"/>
      <c r="B16" s="24" t="s">
        <v>45</v>
      </c>
      <c r="C16" s="24" t="s">
        <v>36</v>
      </c>
      <c r="D16" s="25">
        <v>2</v>
      </c>
      <c r="E16" s="25">
        <v>0</v>
      </c>
      <c r="F16" s="25">
        <v>2</v>
      </c>
      <c r="G16" s="25">
        <v>2</v>
      </c>
      <c r="H16" s="118"/>
      <c r="I16" s="26"/>
      <c r="J16" s="24" t="s">
        <v>64</v>
      </c>
      <c r="K16" s="27" t="s">
        <v>36</v>
      </c>
      <c r="L16" s="25">
        <v>2</v>
      </c>
      <c r="M16" s="25">
        <v>0</v>
      </c>
      <c r="N16" s="25">
        <v>2</v>
      </c>
      <c r="O16" s="69">
        <v>4</v>
      </c>
    </row>
    <row r="17" spans="1:15" ht="14.45" hidden="1" customHeight="1" x14ac:dyDescent="0.2">
      <c r="A17" s="71"/>
      <c r="B17" s="29"/>
      <c r="C17" s="29"/>
      <c r="D17" s="29"/>
      <c r="E17" s="29"/>
      <c r="F17" s="30"/>
      <c r="G17" s="31"/>
      <c r="H17" s="118"/>
      <c r="I17" s="32"/>
      <c r="J17" s="29"/>
      <c r="K17" s="29"/>
      <c r="L17" s="29"/>
      <c r="M17" s="29"/>
      <c r="N17" s="29"/>
      <c r="O17" s="72"/>
    </row>
    <row r="18" spans="1:15" x14ac:dyDescent="0.2">
      <c r="A18" s="139" t="s">
        <v>11</v>
      </c>
      <c r="B18" s="140"/>
      <c r="C18" s="141"/>
      <c r="D18" s="33">
        <f>SUM(D8:D17)</f>
        <v>20</v>
      </c>
      <c r="E18" s="33">
        <f>SUM(E8:E17)</f>
        <v>0</v>
      </c>
      <c r="F18" s="33">
        <f>SUM(D18:E18)</f>
        <v>20</v>
      </c>
      <c r="G18" s="34">
        <f>SUM(G8:G17)</f>
        <v>30</v>
      </c>
      <c r="H18" s="118"/>
      <c r="I18" s="140" t="s">
        <v>11</v>
      </c>
      <c r="J18" s="140"/>
      <c r="K18" s="141"/>
      <c r="L18" s="33">
        <f>SUM(L8:L17)</f>
        <v>19</v>
      </c>
      <c r="M18" s="33">
        <f>SUM(M8:M17)</f>
        <v>0</v>
      </c>
      <c r="N18" s="33">
        <f>SUM(N8:N16)</f>
        <v>19</v>
      </c>
      <c r="O18" s="73">
        <f>SUM(O8:O17)</f>
        <v>30</v>
      </c>
    </row>
    <row r="19" spans="1:15" x14ac:dyDescent="0.2">
      <c r="A19" s="139" t="s">
        <v>12</v>
      </c>
      <c r="B19" s="140"/>
      <c r="C19" s="141"/>
      <c r="D19" s="35">
        <v>0</v>
      </c>
      <c r="E19" s="35">
        <v>0</v>
      </c>
      <c r="F19" s="33">
        <v>0</v>
      </c>
      <c r="G19" s="34">
        <v>0</v>
      </c>
      <c r="H19" s="118"/>
      <c r="I19" s="140" t="s">
        <v>12</v>
      </c>
      <c r="J19" s="140"/>
      <c r="K19" s="141"/>
      <c r="L19" s="35">
        <v>0</v>
      </c>
      <c r="M19" s="35">
        <v>0</v>
      </c>
      <c r="N19" s="33">
        <v>0</v>
      </c>
      <c r="O19" s="73">
        <v>0</v>
      </c>
    </row>
    <row r="20" spans="1:15" x14ac:dyDescent="0.2">
      <c r="A20" s="142" t="s">
        <v>13</v>
      </c>
      <c r="B20" s="143"/>
      <c r="C20" s="143"/>
      <c r="D20" s="36">
        <f>SUM(D18:D19)</f>
        <v>20</v>
      </c>
      <c r="E20" s="36">
        <f t="shared" ref="E20:G20" si="0">SUM(E18:E19)</f>
        <v>0</v>
      </c>
      <c r="F20" s="36">
        <f t="shared" si="0"/>
        <v>20</v>
      </c>
      <c r="G20" s="36">
        <f t="shared" si="0"/>
        <v>30</v>
      </c>
      <c r="H20" s="118"/>
      <c r="I20" s="143" t="s">
        <v>14</v>
      </c>
      <c r="J20" s="143"/>
      <c r="K20" s="143"/>
      <c r="L20" s="36">
        <f>SUM(L18:L19)</f>
        <v>19</v>
      </c>
      <c r="M20" s="36">
        <f t="shared" ref="M20:O20" si="1">SUM(M18:M19)</f>
        <v>0</v>
      </c>
      <c r="N20" s="36">
        <f t="shared" si="1"/>
        <v>19</v>
      </c>
      <c r="O20" s="74">
        <f t="shared" si="1"/>
        <v>30</v>
      </c>
    </row>
    <row r="21" spans="1:15" x14ac:dyDescent="0.2">
      <c r="A21" s="113" t="s">
        <v>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</row>
    <row r="22" spans="1:15" x14ac:dyDescent="0.2">
      <c r="A22" s="116" t="s">
        <v>27</v>
      </c>
      <c r="B22" s="117"/>
      <c r="C22" s="117"/>
      <c r="D22" s="117"/>
      <c r="E22" s="117"/>
      <c r="F22" s="117"/>
      <c r="G22" s="117"/>
      <c r="H22" s="118"/>
      <c r="I22" s="117" t="s">
        <v>28</v>
      </c>
      <c r="J22" s="117"/>
      <c r="K22" s="117"/>
      <c r="L22" s="117"/>
      <c r="M22" s="117"/>
      <c r="N22" s="117"/>
      <c r="O22" s="122"/>
    </row>
    <row r="23" spans="1:15" x14ac:dyDescent="0.2">
      <c r="A23" s="75" t="s">
        <v>8</v>
      </c>
      <c r="B23" s="37" t="s">
        <v>10</v>
      </c>
      <c r="C23" s="37" t="s">
        <v>0</v>
      </c>
      <c r="D23" s="37" t="s">
        <v>6</v>
      </c>
      <c r="E23" s="37" t="s">
        <v>7</v>
      </c>
      <c r="F23" s="38" t="s">
        <v>48</v>
      </c>
      <c r="G23" s="38" t="s">
        <v>2</v>
      </c>
      <c r="H23" s="118"/>
      <c r="I23" s="37" t="s">
        <v>8</v>
      </c>
      <c r="J23" s="37" t="s">
        <v>10</v>
      </c>
      <c r="K23" s="37" t="s">
        <v>0</v>
      </c>
      <c r="L23" s="37" t="s">
        <v>6</v>
      </c>
      <c r="M23" s="37" t="s">
        <v>7</v>
      </c>
      <c r="N23" s="39" t="s">
        <v>48</v>
      </c>
      <c r="O23" s="76" t="s">
        <v>2</v>
      </c>
    </row>
    <row r="24" spans="1:15" x14ac:dyDescent="0.2">
      <c r="A24" s="68"/>
      <c r="B24" s="24" t="s">
        <v>65</v>
      </c>
      <c r="C24" s="57" t="s">
        <v>36</v>
      </c>
      <c r="D24" s="25">
        <v>2</v>
      </c>
      <c r="E24" s="25">
        <v>0</v>
      </c>
      <c r="F24" s="25">
        <v>2</v>
      </c>
      <c r="G24" s="58">
        <v>3</v>
      </c>
      <c r="H24" s="118"/>
      <c r="I24" s="23"/>
      <c r="J24" s="24" t="s">
        <v>49</v>
      </c>
      <c r="K24" s="27" t="s">
        <v>36</v>
      </c>
      <c r="L24" s="25">
        <v>2</v>
      </c>
      <c r="M24" s="25">
        <v>0</v>
      </c>
      <c r="N24" s="25">
        <v>2</v>
      </c>
      <c r="O24" s="69">
        <v>3</v>
      </c>
    </row>
    <row r="25" spans="1:15" x14ac:dyDescent="0.2">
      <c r="A25" s="68"/>
      <c r="B25" s="24" t="s">
        <v>66</v>
      </c>
      <c r="C25" s="57" t="s">
        <v>36</v>
      </c>
      <c r="D25" s="25">
        <v>2</v>
      </c>
      <c r="E25" s="25">
        <v>0</v>
      </c>
      <c r="F25" s="25">
        <v>2</v>
      </c>
      <c r="G25" s="59">
        <v>3</v>
      </c>
      <c r="H25" s="118"/>
      <c r="I25" s="23"/>
      <c r="J25" s="24" t="s">
        <v>50</v>
      </c>
      <c r="K25" s="27" t="s">
        <v>36</v>
      </c>
      <c r="L25" s="25">
        <v>2</v>
      </c>
      <c r="M25" s="25">
        <v>0</v>
      </c>
      <c r="N25" s="25">
        <v>2</v>
      </c>
      <c r="O25" s="69">
        <v>3</v>
      </c>
    </row>
    <row r="26" spans="1:15" x14ac:dyDescent="0.2">
      <c r="A26" s="68"/>
      <c r="B26" s="24" t="s">
        <v>67</v>
      </c>
      <c r="C26" s="57" t="s">
        <v>36</v>
      </c>
      <c r="D26" s="25">
        <v>2</v>
      </c>
      <c r="E26" s="25">
        <v>0</v>
      </c>
      <c r="F26" s="25">
        <v>2</v>
      </c>
      <c r="G26" s="25">
        <v>2</v>
      </c>
      <c r="H26" s="118"/>
      <c r="I26" s="23"/>
      <c r="J26" s="24" t="s">
        <v>51</v>
      </c>
      <c r="K26" s="27" t="s">
        <v>36</v>
      </c>
      <c r="L26" s="25">
        <v>2</v>
      </c>
      <c r="M26" s="25">
        <v>0</v>
      </c>
      <c r="N26" s="25">
        <v>2</v>
      </c>
      <c r="O26" s="69">
        <v>3</v>
      </c>
    </row>
    <row r="27" spans="1:15" ht="14.25" customHeight="1" x14ac:dyDescent="0.2">
      <c r="A27" s="68"/>
      <c r="B27" s="24" t="s">
        <v>68</v>
      </c>
      <c r="C27" s="60" t="s">
        <v>36</v>
      </c>
      <c r="D27" s="41">
        <v>2</v>
      </c>
      <c r="E27" s="41">
        <v>0</v>
      </c>
      <c r="F27" s="41">
        <v>2</v>
      </c>
      <c r="G27" s="41">
        <v>3</v>
      </c>
      <c r="H27" s="118"/>
      <c r="I27" s="23"/>
      <c r="J27" s="40" t="s">
        <v>52</v>
      </c>
      <c r="K27" s="12" t="s">
        <v>36</v>
      </c>
      <c r="L27" s="41">
        <v>2</v>
      </c>
      <c r="M27" s="41">
        <v>0</v>
      </c>
      <c r="N27" s="41">
        <v>2</v>
      </c>
      <c r="O27" s="77">
        <v>2</v>
      </c>
    </row>
    <row r="28" spans="1:15" x14ac:dyDescent="0.2">
      <c r="A28" s="68"/>
      <c r="B28" s="24" t="s">
        <v>69</v>
      </c>
      <c r="C28" s="57" t="s">
        <v>36</v>
      </c>
      <c r="D28" s="25">
        <v>2</v>
      </c>
      <c r="E28" s="25">
        <v>0</v>
      </c>
      <c r="F28" s="25">
        <v>2</v>
      </c>
      <c r="G28" s="25">
        <v>3</v>
      </c>
      <c r="H28" s="118"/>
      <c r="I28" s="23"/>
      <c r="J28" s="24" t="s">
        <v>53</v>
      </c>
      <c r="K28" s="27" t="s">
        <v>36</v>
      </c>
      <c r="L28" s="25">
        <v>2</v>
      </c>
      <c r="M28" s="25">
        <v>0</v>
      </c>
      <c r="N28" s="25">
        <v>2</v>
      </c>
      <c r="O28" s="69">
        <v>3</v>
      </c>
    </row>
    <row r="29" spans="1:15" x14ac:dyDescent="0.2">
      <c r="A29" s="68"/>
      <c r="B29" s="24" t="s">
        <v>70</v>
      </c>
      <c r="C29" s="57" t="s">
        <v>36</v>
      </c>
      <c r="D29" s="25">
        <v>2</v>
      </c>
      <c r="E29" s="25">
        <v>0</v>
      </c>
      <c r="F29" s="25">
        <v>2</v>
      </c>
      <c r="G29" s="25">
        <v>3</v>
      </c>
      <c r="H29" s="118"/>
      <c r="I29" s="23"/>
      <c r="J29" s="24" t="s">
        <v>54</v>
      </c>
      <c r="K29" s="27" t="s">
        <v>36</v>
      </c>
      <c r="L29" s="25">
        <v>2</v>
      </c>
      <c r="M29" s="25">
        <v>0</v>
      </c>
      <c r="N29" s="25">
        <v>2</v>
      </c>
      <c r="O29" s="69">
        <v>3</v>
      </c>
    </row>
    <row r="30" spans="1:15" x14ac:dyDescent="0.2">
      <c r="A30" s="68"/>
      <c r="B30" s="24" t="s">
        <v>71</v>
      </c>
      <c r="C30" s="57" t="s">
        <v>36</v>
      </c>
      <c r="D30" s="25">
        <v>2</v>
      </c>
      <c r="E30" s="25">
        <v>0</v>
      </c>
      <c r="F30" s="25">
        <v>2</v>
      </c>
      <c r="G30" s="25">
        <v>3</v>
      </c>
      <c r="H30" s="118"/>
      <c r="I30" s="23"/>
      <c r="J30" s="24" t="s">
        <v>55</v>
      </c>
      <c r="K30" s="27" t="s">
        <v>36</v>
      </c>
      <c r="L30" s="25">
        <v>2</v>
      </c>
      <c r="M30" s="25">
        <v>0</v>
      </c>
      <c r="N30" s="25">
        <v>2</v>
      </c>
      <c r="O30" s="69">
        <v>2</v>
      </c>
    </row>
    <row r="31" spans="1:15" x14ac:dyDescent="0.2">
      <c r="A31" s="68"/>
      <c r="B31" s="24" t="s">
        <v>72</v>
      </c>
      <c r="C31" s="57" t="s">
        <v>36</v>
      </c>
      <c r="D31" s="25">
        <v>2</v>
      </c>
      <c r="E31" s="25">
        <v>0</v>
      </c>
      <c r="F31" s="25">
        <v>2</v>
      </c>
      <c r="G31" s="25">
        <v>3</v>
      </c>
      <c r="H31" s="118"/>
      <c r="I31" s="23"/>
      <c r="J31" s="123" t="s">
        <v>97</v>
      </c>
      <c r="K31" s="125" t="s">
        <v>35</v>
      </c>
      <c r="L31" s="127">
        <v>2</v>
      </c>
      <c r="M31" s="127">
        <v>0</v>
      </c>
      <c r="N31" s="127">
        <v>2</v>
      </c>
      <c r="O31" s="144">
        <v>4</v>
      </c>
    </row>
    <row r="32" spans="1:15" x14ac:dyDescent="0.2">
      <c r="A32" s="78"/>
      <c r="B32" s="123" t="s">
        <v>96</v>
      </c>
      <c r="C32" s="146" t="s">
        <v>35</v>
      </c>
      <c r="D32" s="127">
        <v>2</v>
      </c>
      <c r="E32" s="127">
        <v>0</v>
      </c>
      <c r="F32" s="127">
        <v>2</v>
      </c>
      <c r="G32" s="146">
        <v>4</v>
      </c>
      <c r="H32" s="118"/>
      <c r="I32" s="42"/>
      <c r="J32" s="124"/>
      <c r="K32" s="126"/>
      <c r="L32" s="128"/>
      <c r="M32" s="128"/>
      <c r="N32" s="128"/>
      <c r="O32" s="145"/>
    </row>
    <row r="33" spans="1:16" x14ac:dyDescent="0.2">
      <c r="A33" s="78"/>
      <c r="B33" s="124"/>
      <c r="C33" s="147"/>
      <c r="D33" s="128"/>
      <c r="E33" s="128"/>
      <c r="F33" s="128"/>
      <c r="G33" s="147"/>
      <c r="H33" s="118"/>
      <c r="I33" s="42"/>
      <c r="J33" s="123" t="s">
        <v>99</v>
      </c>
      <c r="K33" s="125" t="s">
        <v>35</v>
      </c>
      <c r="L33" s="127">
        <v>2</v>
      </c>
      <c r="M33" s="127">
        <v>0</v>
      </c>
      <c r="N33" s="127">
        <v>2</v>
      </c>
      <c r="O33" s="144">
        <v>3</v>
      </c>
    </row>
    <row r="34" spans="1:16" x14ac:dyDescent="0.2">
      <c r="A34" s="78"/>
      <c r="B34" s="123" t="s">
        <v>98</v>
      </c>
      <c r="C34" s="146" t="s">
        <v>35</v>
      </c>
      <c r="D34" s="127">
        <v>2</v>
      </c>
      <c r="E34" s="127">
        <v>0</v>
      </c>
      <c r="F34" s="127">
        <v>2</v>
      </c>
      <c r="G34" s="146">
        <v>3</v>
      </c>
      <c r="H34" s="118"/>
      <c r="I34" s="42"/>
      <c r="J34" s="124"/>
      <c r="K34" s="126"/>
      <c r="L34" s="128"/>
      <c r="M34" s="128"/>
      <c r="N34" s="128"/>
      <c r="O34" s="145"/>
    </row>
    <row r="35" spans="1:16" x14ac:dyDescent="0.2">
      <c r="A35" s="78"/>
      <c r="B35" s="124"/>
      <c r="C35" s="147"/>
      <c r="D35" s="128"/>
      <c r="E35" s="128"/>
      <c r="F35" s="128"/>
      <c r="G35" s="147"/>
      <c r="H35" s="118"/>
      <c r="I35" s="12"/>
      <c r="J35" s="123" t="s">
        <v>107</v>
      </c>
      <c r="K35" s="125" t="s">
        <v>35</v>
      </c>
      <c r="L35" s="127">
        <v>2</v>
      </c>
      <c r="M35" s="127">
        <v>0</v>
      </c>
      <c r="N35" s="127">
        <v>2</v>
      </c>
      <c r="O35" s="144">
        <v>4</v>
      </c>
    </row>
    <row r="36" spans="1:16" s="43" customFormat="1" x14ac:dyDescent="0.2">
      <c r="A36" s="79" t="s">
        <v>11</v>
      </c>
      <c r="B36" s="5"/>
      <c r="C36" s="6"/>
      <c r="D36" s="33">
        <f>SUM(D24:D31)</f>
        <v>16</v>
      </c>
      <c r="E36" s="33">
        <f t="shared" ref="E36:G36" si="2">SUM(E24:E31)</f>
        <v>0</v>
      </c>
      <c r="F36" s="33">
        <f t="shared" si="2"/>
        <v>16</v>
      </c>
      <c r="G36" s="33">
        <f t="shared" si="2"/>
        <v>23</v>
      </c>
      <c r="H36" s="118"/>
      <c r="I36" s="12"/>
      <c r="J36" s="124"/>
      <c r="K36" s="126"/>
      <c r="L36" s="128"/>
      <c r="M36" s="128"/>
      <c r="N36" s="128"/>
      <c r="O36" s="145"/>
    </row>
    <row r="37" spans="1:16" s="43" customFormat="1" x14ac:dyDescent="0.2">
      <c r="A37" s="139" t="s">
        <v>12</v>
      </c>
      <c r="B37" s="140"/>
      <c r="C37" s="141"/>
      <c r="D37" s="33">
        <f>SUM(D32:D35)</f>
        <v>4</v>
      </c>
      <c r="E37" s="33">
        <f t="shared" ref="E37:G37" si="3">SUM(E32:E35)</f>
        <v>0</v>
      </c>
      <c r="F37" s="33">
        <f t="shared" si="3"/>
        <v>4</v>
      </c>
      <c r="G37" s="33">
        <f t="shared" si="3"/>
        <v>7</v>
      </c>
      <c r="H37" s="118"/>
      <c r="I37" s="5" t="s">
        <v>11</v>
      </c>
      <c r="J37" s="5"/>
      <c r="K37" s="6"/>
      <c r="L37" s="33">
        <f>SUM(L24:L30)</f>
        <v>14</v>
      </c>
      <c r="M37" s="33">
        <f t="shared" ref="M37:O37" si="4">SUM(M24:M30)</f>
        <v>0</v>
      </c>
      <c r="N37" s="33">
        <f t="shared" si="4"/>
        <v>14</v>
      </c>
      <c r="O37" s="73">
        <f t="shared" si="4"/>
        <v>19</v>
      </c>
    </row>
    <row r="38" spans="1:16" x14ac:dyDescent="0.2">
      <c r="A38" s="142" t="s">
        <v>15</v>
      </c>
      <c r="B38" s="143"/>
      <c r="C38" s="143"/>
      <c r="D38" s="36">
        <f>SUM(D36:D37)</f>
        <v>20</v>
      </c>
      <c r="E38" s="36">
        <f t="shared" ref="E38:G38" si="5">SUM(E36:E37)</f>
        <v>0</v>
      </c>
      <c r="F38" s="36">
        <f t="shared" si="5"/>
        <v>20</v>
      </c>
      <c r="G38" s="36">
        <f t="shared" si="5"/>
        <v>30</v>
      </c>
      <c r="H38" s="118"/>
      <c r="I38" s="5" t="s">
        <v>12</v>
      </c>
      <c r="J38" s="5"/>
      <c r="K38" s="6"/>
      <c r="L38" s="33">
        <f>SUM(L31:L36)</f>
        <v>6</v>
      </c>
      <c r="M38" s="33">
        <f t="shared" ref="M38:O38" si="6">SUM(M31:M36)</f>
        <v>0</v>
      </c>
      <c r="N38" s="33">
        <f t="shared" si="6"/>
        <v>6</v>
      </c>
      <c r="O38" s="73">
        <f t="shared" si="6"/>
        <v>11</v>
      </c>
    </row>
    <row r="39" spans="1:16" x14ac:dyDescent="0.2">
      <c r="A39" s="80"/>
      <c r="B39" s="43"/>
      <c r="C39" s="43"/>
      <c r="D39" s="43"/>
      <c r="E39" s="43"/>
      <c r="F39" s="43"/>
      <c r="G39" s="43"/>
      <c r="H39" s="118"/>
      <c r="I39" s="143" t="s">
        <v>16</v>
      </c>
      <c r="J39" s="143"/>
      <c r="K39" s="143"/>
      <c r="L39" s="36">
        <f>SUM(L37:L38)</f>
        <v>20</v>
      </c>
      <c r="M39" s="36">
        <f t="shared" ref="M39:O39" si="7">SUM(M37:M38)</f>
        <v>0</v>
      </c>
      <c r="N39" s="36">
        <f t="shared" si="7"/>
        <v>20</v>
      </c>
      <c r="O39" s="74">
        <f t="shared" si="7"/>
        <v>30</v>
      </c>
    </row>
    <row r="40" spans="1:16" x14ac:dyDescent="0.2">
      <c r="A40" s="113" t="s">
        <v>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5"/>
    </row>
    <row r="41" spans="1:16" ht="13.5" thickBot="1" x14ac:dyDescent="0.25">
      <c r="A41" s="116" t="s">
        <v>29</v>
      </c>
      <c r="B41" s="117"/>
      <c r="C41" s="117"/>
      <c r="D41" s="117"/>
      <c r="E41" s="117"/>
      <c r="F41" s="117"/>
      <c r="G41" s="117"/>
      <c r="H41" s="118"/>
      <c r="I41" s="148" t="s">
        <v>30</v>
      </c>
      <c r="J41" s="117"/>
      <c r="K41" s="117"/>
      <c r="L41" s="117"/>
      <c r="M41" s="117"/>
      <c r="N41" s="117"/>
      <c r="O41" s="122"/>
    </row>
    <row r="42" spans="1:16" x14ac:dyDescent="0.2">
      <c r="A42" s="75" t="s">
        <v>8</v>
      </c>
      <c r="B42" s="37" t="s">
        <v>10</v>
      </c>
      <c r="C42" s="39" t="s">
        <v>0</v>
      </c>
      <c r="D42" s="39" t="s">
        <v>6</v>
      </c>
      <c r="E42" s="39" t="s">
        <v>7</v>
      </c>
      <c r="F42" s="38" t="s">
        <v>48</v>
      </c>
      <c r="G42" s="38" t="s">
        <v>2</v>
      </c>
      <c r="H42" s="118"/>
      <c r="I42" s="45" t="s">
        <v>8</v>
      </c>
      <c r="J42" s="46" t="s">
        <v>10</v>
      </c>
      <c r="K42" s="47" t="s">
        <v>0</v>
      </c>
      <c r="L42" s="47" t="s">
        <v>6</v>
      </c>
      <c r="M42" s="47" t="s">
        <v>7</v>
      </c>
      <c r="N42" s="48" t="s">
        <v>48</v>
      </c>
      <c r="O42" s="49" t="s">
        <v>2</v>
      </c>
    </row>
    <row r="43" spans="1:16" x14ac:dyDescent="0.2">
      <c r="A43" s="70"/>
      <c r="B43" s="2" t="s">
        <v>73</v>
      </c>
      <c r="C43" s="11" t="s">
        <v>36</v>
      </c>
      <c r="D43" s="8">
        <v>2</v>
      </c>
      <c r="E43" s="8">
        <v>0</v>
      </c>
      <c r="F43" s="8">
        <v>2</v>
      </c>
      <c r="G43" s="8">
        <v>3</v>
      </c>
      <c r="H43" s="118"/>
      <c r="I43" s="26"/>
      <c r="J43" s="2" t="s">
        <v>79</v>
      </c>
      <c r="K43" s="10" t="s">
        <v>36</v>
      </c>
      <c r="L43" s="8">
        <v>2</v>
      </c>
      <c r="M43" s="4">
        <v>0</v>
      </c>
      <c r="N43" s="4">
        <v>2</v>
      </c>
      <c r="O43" s="81">
        <v>3</v>
      </c>
    </row>
    <row r="44" spans="1:16" s="44" customFormat="1" ht="15" customHeight="1" x14ac:dyDescent="0.2">
      <c r="A44" s="70"/>
      <c r="B44" s="2" t="s">
        <v>74</v>
      </c>
      <c r="C44" s="1" t="s">
        <v>36</v>
      </c>
      <c r="D44" s="8">
        <v>2</v>
      </c>
      <c r="E44" s="8">
        <v>0</v>
      </c>
      <c r="F44" s="8">
        <v>2</v>
      </c>
      <c r="G44" s="8">
        <v>3</v>
      </c>
      <c r="H44" s="118"/>
      <c r="I44" s="26"/>
      <c r="J44" s="2" t="s">
        <v>80</v>
      </c>
      <c r="K44" s="12" t="s">
        <v>36</v>
      </c>
      <c r="L44" s="8">
        <v>2</v>
      </c>
      <c r="M44" s="4">
        <v>0</v>
      </c>
      <c r="N44" s="4">
        <v>2</v>
      </c>
      <c r="O44" s="81">
        <v>3</v>
      </c>
      <c r="P44" s="16"/>
    </row>
    <row r="45" spans="1:16" x14ac:dyDescent="0.2">
      <c r="A45" s="70"/>
      <c r="B45" s="2" t="s">
        <v>75</v>
      </c>
      <c r="C45" s="1" t="s">
        <v>36</v>
      </c>
      <c r="D45" s="8">
        <v>1</v>
      </c>
      <c r="E45" s="8">
        <v>2</v>
      </c>
      <c r="F45" s="8">
        <v>2</v>
      </c>
      <c r="G45" s="8">
        <v>3</v>
      </c>
      <c r="H45" s="118"/>
      <c r="I45" s="26"/>
      <c r="J45" s="2" t="s">
        <v>81</v>
      </c>
      <c r="K45" s="12" t="s">
        <v>36</v>
      </c>
      <c r="L45" s="8">
        <v>3</v>
      </c>
      <c r="M45" s="4">
        <v>0</v>
      </c>
      <c r="N45" s="4">
        <v>3</v>
      </c>
      <c r="O45" s="81">
        <v>5</v>
      </c>
    </row>
    <row r="46" spans="1:16" x14ac:dyDescent="0.2">
      <c r="A46" s="70"/>
      <c r="B46" s="2" t="s">
        <v>76</v>
      </c>
      <c r="C46" s="1" t="s">
        <v>36</v>
      </c>
      <c r="D46" s="8">
        <v>3</v>
      </c>
      <c r="E46" s="8">
        <v>0</v>
      </c>
      <c r="F46" s="8">
        <v>3</v>
      </c>
      <c r="G46" s="8">
        <v>4</v>
      </c>
      <c r="H46" s="118"/>
      <c r="I46" s="26"/>
      <c r="J46" s="2" t="s">
        <v>82</v>
      </c>
      <c r="K46" s="27" t="s">
        <v>36</v>
      </c>
      <c r="L46" s="8">
        <v>3</v>
      </c>
      <c r="M46" s="3">
        <v>0</v>
      </c>
      <c r="N46" s="4">
        <v>3</v>
      </c>
      <c r="O46" s="81">
        <v>5</v>
      </c>
    </row>
    <row r="47" spans="1:16" x14ac:dyDescent="0.2">
      <c r="A47" s="70"/>
      <c r="B47" s="2" t="s">
        <v>77</v>
      </c>
      <c r="C47" s="9" t="s">
        <v>36</v>
      </c>
      <c r="D47" s="8">
        <v>3</v>
      </c>
      <c r="E47" s="8">
        <v>0</v>
      </c>
      <c r="F47" s="8">
        <v>3</v>
      </c>
      <c r="G47" s="8">
        <v>4</v>
      </c>
      <c r="H47" s="118"/>
      <c r="I47" s="26"/>
      <c r="J47" s="2" t="s">
        <v>83</v>
      </c>
      <c r="K47" s="12" t="s">
        <v>36</v>
      </c>
      <c r="L47" s="8">
        <v>2</v>
      </c>
      <c r="M47" s="3">
        <v>0</v>
      </c>
      <c r="N47" s="4">
        <v>2</v>
      </c>
      <c r="O47" s="81">
        <v>3</v>
      </c>
    </row>
    <row r="48" spans="1:16" x14ac:dyDescent="0.2">
      <c r="A48" s="70"/>
      <c r="B48" s="2" t="s">
        <v>78</v>
      </c>
      <c r="C48" s="1" t="s">
        <v>36</v>
      </c>
      <c r="D48" s="8">
        <v>2</v>
      </c>
      <c r="E48" s="8">
        <v>0</v>
      </c>
      <c r="F48" s="8">
        <v>2</v>
      </c>
      <c r="G48" s="8">
        <v>2</v>
      </c>
      <c r="H48" s="118"/>
      <c r="I48" s="26"/>
      <c r="J48" s="123" t="s">
        <v>93</v>
      </c>
      <c r="K48" s="149" t="s">
        <v>35</v>
      </c>
      <c r="L48" s="151">
        <v>2</v>
      </c>
      <c r="M48" s="151">
        <v>0</v>
      </c>
      <c r="N48" s="151">
        <v>2</v>
      </c>
      <c r="O48" s="153">
        <v>4</v>
      </c>
    </row>
    <row r="49" spans="1:15" x14ac:dyDescent="0.2">
      <c r="A49" s="70"/>
      <c r="B49" s="123" t="s">
        <v>92</v>
      </c>
      <c r="C49" s="149" t="s">
        <v>35</v>
      </c>
      <c r="D49" s="151">
        <v>2</v>
      </c>
      <c r="E49" s="151">
        <v>0</v>
      </c>
      <c r="F49" s="151">
        <v>2</v>
      </c>
      <c r="G49" s="155">
        <v>4</v>
      </c>
      <c r="H49" s="118"/>
      <c r="I49" s="26"/>
      <c r="J49" s="124"/>
      <c r="K49" s="150"/>
      <c r="L49" s="152"/>
      <c r="M49" s="152"/>
      <c r="N49" s="152"/>
      <c r="O49" s="154"/>
    </row>
    <row r="50" spans="1:15" x14ac:dyDescent="0.2">
      <c r="A50" s="70"/>
      <c r="B50" s="124"/>
      <c r="C50" s="150"/>
      <c r="D50" s="152"/>
      <c r="E50" s="152"/>
      <c r="F50" s="152"/>
      <c r="G50" s="156"/>
      <c r="H50" s="118"/>
      <c r="I50" s="26"/>
      <c r="J50" s="123" t="s">
        <v>101</v>
      </c>
      <c r="K50" s="149" t="s">
        <v>35</v>
      </c>
      <c r="L50" s="151">
        <v>2</v>
      </c>
      <c r="M50" s="151">
        <v>0</v>
      </c>
      <c r="N50" s="151">
        <v>2</v>
      </c>
      <c r="O50" s="153">
        <v>3</v>
      </c>
    </row>
    <row r="51" spans="1:15" x14ac:dyDescent="0.2">
      <c r="A51" s="70"/>
      <c r="B51" s="123" t="s">
        <v>100</v>
      </c>
      <c r="C51" s="149" t="s">
        <v>35</v>
      </c>
      <c r="D51" s="151">
        <v>2</v>
      </c>
      <c r="E51" s="151">
        <v>0</v>
      </c>
      <c r="F51" s="151">
        <v>2</v>
      </c>
      <c r="G51" s="155">
        <v>3</v>
      </c>
      <c r="H51" s="118"/>
      <c r="I51" s="26"/>
      <c r="J51" s="124"/>
      <c r="K51" s="150"/>
      <c r="L51" s="152"/>
      <c r="M51" s="152"/>
      <c r="N51" s="152"/>
      <c r="O51" s="154"/>
    </row>
    <row r="52" spans="1:15" x14ac:dyDescent="0.2">
      <c r="A52" s="70"/>
      <c r="B52" s="124"/>
      <c r="C52" s="150"/>
      <c r="D52" s="152"/>
      <c r="E52" s="152"/>
      <c r="F52" s="152"/>
      <c r="G52" s="156"/>
      <c r="H52" s="118"/>
      <c r="I52" s="26"/>
      <c r="J52" s="123" t="s">
        <v>106</v>
      </c>
      <c r="K52" s="149" t="s">
        <v>35</v>
      </c>
      <c r="L52" s="151">
        <v>2</v>
      </c>
      <c r="M52" s="151">
        <v>0</v>
      </c>
      <c r="N52" s="151">
        <v>2</v>
      </c>
      <c r="O52" s="153">
        <v>4</v>
      </c>
    </row>
    <row r="53" spans="1:15" x14ac:dyDescent="0.2">
      <c r="A53" s="70"/>
      <c r="B53" s="123" t="s">
        <v>105</v>
      </c>
      <c r="C53" s="149" t="s">
        <v>35</v>
      </c>
      <c r="D53" s="151">
        <v>2</v>
      </c>
      <c r="E53" s="151">
        <v>0</v>
      </c>
      <c r="F53" s="151">
        <v>2</v>
      </c>
      <c r="G53" s="155">
        <v>4</v>
      </c>
      <c r="H53" s="118"/>
      <c r="I53" s="26"/>
      <c r="J53" s="124"/>
      <c r="K53" s="150"/>
      <c r="L53" s="152"/>
      <c r="M53" s="152"/>
      <c r="N53" s="152"/>
      <c r="O53" s="154"/>
    </row>
    <row r="54" spans="1:15" x14ac:dyDescent="0.2">
      <c r="A54" s="82"/>
      <c r="B54" s="124"/>
      <c r="C54" s="150"/>
      <c r="D54" s="152"/>
      <c r="E54" s="152"/>
      <c r="F54" s="152"/>
      <c r="G54" s="156"/>
      <c r="H54" s="118"/>
      <c r="I54" s="5" t="s">
        <v>11</v>
      </c>
      <c r="J54" s="5"/>
      <c r="K54" s="6"/>
      <c r="L54" s="33">
        <f>SUM(L43:L47)</f>
        <v>12</v>
      </c>
      <c r="M54" s="33">
        <f t="shared" ref="M54:O54" si="8">SUM(M43:M47)</f>
        <v>0</v>
      </c>
      <c r="N54" s="33">
        <f t="shared" si="8"/>
        <v>12</v>
      </c>
      <c r="O54" s="73">
        <f t="shared" si="8"/>
        <v>19</v>
      </c>
    </row>
    <row r="55" spans="1:15" x14ac:dyDescent="0.2">
      <c r="A55" s="139" t="s">
        <v>11</v>
      </c>
      <c r="B55" s="140"/>
      <c r="C55" s="141"/>
      <c r="D55" s="33">
        <f>SUM(D43:D48)</f>
        <v>13</v>
      </c>
      <c r="E55" s="33">
        <f t="shared" ref="E55:G55" si="9">SUM(E43:E48)</f>
        <v>2</v>
      </c>
      <c r="F55" s="33">
        <f t="shared" si="9"/>
        <v>14</v>
      </c>
      <c r="G55" s="33">
        <f t="shared" si="9"/>
        <v>19</v>
      </c>
      <c r="H55" s="118"/>
      <c r="I55" s="5" t="s">
        <v>12</v>
      </c>
      <c r="J55" s="5"/>
      <c r="K55" s="6"/>
      <c r="L55" s="33">
        <f>SUM(L48:L53)</f>
        <v>6</v>
      </c>
      <c r="M55" s="33">
        <f t="shared" ref="M55:O55" si="10">SUM(M48:M53)</f>
        <v>0</v>
      </c>
      <c r="N55" s="33">
        <f t="shared" si="10"/>
        <v>6</v>
      </c>
      <c r="O55" s="73">
        <f t="shared" si="10"/>
        <v>11</v>
      </c>
    </row>
    <row r="56" spans="1:15" x14ac:dyDescent="0.2">
      <c r="A56" s="139" t="s">
        <v>12</v>
      </c>
      <c r="B56" s="140"/>
      <c r="C56" s="141"/>
      <c r="D56" s="33">
        <f>SUM(D49:D54)</f>
        <v>6</v>
      </c>
      <c r="E56" s="33">
        <f t="shared" ref="E56:G56" si="11">SUM(E49:E54)</f>
        <v>0</v>
      </c>
      <c r="F56" s="33">
        <f t="shared" si="11"/>
        <v>6</v>
      </c>
      <c r="G56" s="33">
        <f t="shared" si="11"/>
        <v>11</v>
      </c>
      <c r="H56" s="118"/>
      <c r="I56" s="7" t="s">
        <v>17</v>
      </c>
      <c r="J56" s="7"/>
      <c r="K56" s="7"/>
      <c r="L56" s="36">
        <f>SUM(L54:L55)</f>
        <v>18</v>
      </c>
      <c r="M56" s="36">
        <f t="shared" ref="M56:O56" si="12">SUM(M54:M55)</f>
        <v>0</v>
      </c>
      <c r="N56" s="36">
        <f t="shared" si="12"/>
        <v>18</v>
      </c>
      <c r="O56" s="74">
        <f t="shared" si="12"/>
        <v>30</v>
      </c>
    </row>
    <row r="57" spans="1:15" x14ac:dyDescent="0.2">
      <c r="A57" s="142" t="s">
        <v>18</v>
      </c>
      <c r="B57" s="143"/>
      <c r="C57" s="143"/>
      <c r="D57" s="36">
        <f>SUM(D55:D56)</f>
        <v>19</v>
      </c>
      <c r="E57" s="36">
        <f t="shared" ref="E57:G57" si="13">SUM(E55:E56)</f>
        <v>2</v>
      </c>
      <c r="F57" s="36">
        <f t="shared" si="13"/>
        <v>20</v>
      </c>
      <c r="G57" s="36">
        <f t="shared" si="13"/>
        <v>30</v>
      </c>
      <c r="H57" s="118"/>
      <c r="I57" s="43"/>
      <c r="J57" s="43"/>
      <c r="K57" s="43"/>
      <c r="L57" s="43"/>
      <c r="M57" s="43"/>
      <c r="N57" s="43"/>
      <c r="O57" s="83"/>
    </row>
    <row r="58" spans="1:15" x14ac:dyDescent="0.2">
      <c r="A58" s="113" t="s">
        <v>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</row>
    <row r="59" spans="1:15" x14ac:dyDescent="0.2">
      <c r="A59" s="116" t="s">
        <v>31</v>
      </c>
      <c r="B59" s="117"/>
      <c r="C59" s="117"/>
      <c r="D59" s="117"/>
      <c r="E59" s="117"/>
      <c r="F59" s="117"/>
      <c r="G59" s="117"/>
      <c r="H59" s="118"/>
      <c r="I59" s="117" t="s">
        <v>32</v>
      </c>
      <c r="J59" s="117"/>
      <c r="K59" s="117"/>
      <c r="L59" s="117"/>
      <c r="M59" s="117"/>
      <c r="N59" s="117"/>
      <c r="O59" s="122"/>
    </row>
    <row r="60" spans="1:15" x14ac:dyDescent="0.2">
      <c r="A60" s="84" t="s">
        <v>8</v>
      </c>
      <c r="B60" s="37" t="s">
        <v>10</v>
      </c>
      <c r="C60" s="39" t="s">
        <v>0</v>
      </c>
      <c r="D60" s="39" t="s">
        <v>6</v>
      </c>
      <c r="E60" s="39" t="s">
        <v>7</v>
      </c>
      <c r="F60" s="38" t="s">
        <v>1</v>
      </c>
      <c r="G60" s="38" t="s">
        <v>2</v>
      </c>
      <c r="H60" s="118"/>
      <c r="I60" s="39" t="s">
        <v>8</v>
      </c>
      <c r="J60" s="37" t="s">
        <v>10</v>
      </c>
      <c r="K60" s="39" t="s">
        <v>0</v>
      </c>
      <c r="L60" s="39" t="s">
        <v>6</v>
      </c>
      <c r="M60" s="39" t="s">
        <v>7</v>
      </c>
      <c r="N60" s="39" t="s">
        <v>1</v>
      </c>
      <c r="O60" s="76" t="s">
        <v>2</v>
      </c>
    </row>
    <row r="61" spans="1:15" x14ac:dyDescent="0.2">
      <c r="A61" s="70"/>
      <c r="B61" s="2" t="s">
        <v>84</v>
      </c>
      <c r="C61" s="12" t="s">
        <v>36</v>
      </c>
      <c r="D61" s="3">
        <v>2</v>
      </c>
      <c r="E61" s="4">
        <v>6</v>
      </c>
      <c r="F61" s="4">
        <v>5</v>
      </c>
      <c r="G61" s="4">
        <v>10</v>
      </c>
      <c r="H61" s="118"/>
      <c r="I61" s="12"/>
      <c r="J61" s="2" t="s">
        <v>88</v>
      </c>
      <c r="K61" s="12" t="s">
        <v>36</v>
      </c>
      <c r="L61" s="8">
        <v>2</v>
      </c>
      <c r="M61" s="8">
        <v>6</v>
      </c>
      <c r="N61" s="8">
        <v>5</v>
      </c>
      <c r="O61" s="85">
        <v>10</v>
      </c>
    </row>
    <row r="62" spans="1:15" x14ac:dyDescent="0.2">
      <c r="A62" s="70"/>
      <c r="B62" s="2" t="s">
        <v>85</v>
      </c>
      <c r="C62" s="27" t="s">
        <v>36</v>
      </c>
      <c r="D62" s="3">
        <v>2</v>
      </c>
      <c r="E62" s="4">
        <v>0</v>
      </c>
      <c r="F62" s="4">
        <v>2</v>
      </c>
      <c r="G62" s="4">
        <v>3</v>
      </c>
      <c r="H62" s="118"/>
      <c r="I62" s="12"/>
      <c r="J62" s="2" t="s">
        <v>89</v>
      </c>
      <c r="K62" s="27" t="s">
        <v>36</v>
      </c>
      <c r="L62" s="8">
        <v>2</v>
      </c>
      <c r="M62" s="8">
        <v>0</v>
      </c>
      <c r="N62" s="8">
        <v>2</v>
      </c>
      <c r="O62" s="85">
        <v>3</v>
      </c>
    </row>
    <row r="63" spans="1:15" ht="16.5" customHeight="1" x14ac:dyDescent="0.2">
      <c r="A63" s="70"/>
      <c r="B63" s="2" t="s">
        <v>86</v>
      </c>
      <c r="C63" s="12" t="s">
        <v>36</v>
      </c>
      <c r="D63" s="3">
        <v>2</v>
      </c>
      <c r="E63" s="4">
        <v>0</v>
      </c>
      <c r="F63" s="4">
        <v>2</v>
      </c>
      <c r="G63" s="4">
        <v>2</v>
      </c>
      <c r="H63" s="118"/>
      <c r="I63" s="12"/>
      <c r="J63" s="2" t="s">
        <v>90</v>
      </c>
      <c r="K63" s="12" t="s">
        <v>36</v>
      </c>
      <c r="L63" s="8">
        <v>3</v>
      </c>
      <c r="M63" s="8">
        <v>0</v>
      </c>
      <c r="N63" s="8">
        <v>3</v>
      </c>
      <c r="O63" s="85">
        <v>5</v>
      </c>
    </row>
    <row r="64" spans="1:15" x14ac:dyDescent="0.2">
      <c r="A64" s="70"/>
      <c r="B64" s="2" t="s">
        <v>87</v>
      </c>
      <c r="C64" s="27" t="s">
        <v>36</v>
      </c>
      <c r="D64" s="3">
        <v>2</v>
      </c>
      <c r="E64" s="4">
        <v>0</v>
      </c>
      <c r="F64" s="4">
        <v>2</v>
      </c>
      <c r="G64" s="4">
        <v>3</v>
      </c>
      <c r="H64" s="118"/>
      <c r="I64" s="12"/>
      <c r="J64" s="2" t="s">
        <v>91</v>
      </c>
      <c r="K64" s="27" t="s">
        <v>36</v>
      </c>
      <c r="L64" s="8">
        <v>2</v>
      </c>
      <c r="M64" s="8">
        <v>0</v>
      </c>
      <c r="N64" s="8">
        <v>2</v>
      </c>
      <c r="O64" s="85">
        <v>4</v>
      </c>
    </row>
    <row r="65" spans="1:16" x14ac:dyDescent="0.2">
      <c r="A65" s="70"/>
      <c r="B65" s="123" t="s">
        <v>94</v>
      </c>
      <c r="C65" s="149" t="s">
        <v>35</v>
      </c>
      <c r="D65" s="151">
        <v>2</v>
      </c>
      <c r="E65" s="151">
        <v>0</v>
      </c>
      <c r="F65" s="151">
        <v>2</v>
      </c>
      <c r="G65" s="155">
        <v>4</v>
      </c>
      <c r="H65" s="118"/>
      <c r="I65" s="12"/>
      <c r="J65" s="123" t="s">
        <v>95</v>
      </c>
      <c r="K65" s="149" t="s">
        <v>35</v>
      </c>
      <c r="L65" s="159">
        <v>2</v>
      </c>
      <c r="M65" s="159">
        <v>0</v>
      </c>
      <c r="N65" s="159">
        <v>2</v>
      </c>
      <c r="O65" s="160">
        <v>4</v>
      </c>
    </row>
    <row r="66" spans="1:16" x14ac:dyDescent="0.2">
      <c r="A66" s="82"/>
      <c r="B66" s="124"/>
      <c r="C66" s="150"/>
      <c r="D66" s="152"/>
      <c r="E66" s="152"/>
      <c r="F66" s="152"/>
      <c r="G66" s="156"/>
      <c r="H66" s="118"/>
      <c r="I66" s="27"/>
      <c r="J66" s="124"/>
      <c r="K66" s="150"/>
      <c r="L66" s="159"/>
      <c r="M66" s="159"/>
      <c r="N66" s="159"/>
      <c r="O66" s="160"/>
      <c r="P66" s="44"/>
    </row>
    <row r="67" spans="1:16" x14ac:dyDescent="0.2">
      <c r="A67" s="82"/>
      <c r="B67" s="123" t="s">
        <v>102</v>
      </c>
      <c r="C67" s="149" t="s">
        <v>35</v>
      </c>
      <c r="D67" s="151">
        <v>2</v>
      </c>
      <c r="E67" s="151">
        <v>0</v>
      </c>
      <c r="F67" s="151">
        <v>2</v>
      </c>
      <c r="G67" s="155">
        <v>4</v>
      </c>
      <c r="H67" s="118"/>
      <c r="I67" s="27"/>
      <c r="J67" s="123" t="s">
        <v>104</v>
      </c>
      <c r="K67" s="149" t="s">
        <v>35</v>
      </c>
      <c r="L67" s="151">
        <v>2</v>
      </c>
      <c r="M67" s="151">
        <v>0</v>
      </c>
      <c r="N67" s="151">
        <v>2</v>
      </c>
      <c r="O67" s="153">
        <v>4</v>
      </c>
      <c r="P67" s="44"/>
    </row>
    <row r="68" spans="1:16" x14ac:dyDescent="0.2">
      <c r="A68" s="70"/>
      <c r="B68" s="124"/>
      <c r="C68" s="150"/>
      <c r="D68" s="152"/>
      <c r="E68" s="152"/>
      <c r="F68" s="152"/>
      <c r="G68" s="156"/>
      <c r="H68" s="118"/>
      <c r="I68" s="12"/>
      <c r="J68" s="124"/>
      <c r="K68" s="150"/>
      <c r="L68" s="152"/>
      <c r="M68" s="152"/>
      <c r="N68" s="152"/>
      <c r="O68" s="154"/>
      <c r="P68" s="44"/>
    </row>
    <row r="69" spans="1:16" x14ac:dyDescent="0.2">
      <c r="A69" s="70"/>
      <c r="B69" s="123" t="s">
        <v>103</v>
      </c>
      <c r="C69" s="149" t="s">
        <v>35</v>
      </c>
      <c r="D69" s="151">
        <v>2</v>
      </c>
      <c r="E69" s="151">
        <v>0</v>
      </c>
      <c r="F69" s="151">
        <v>2</v>
      </c>
      <c r="G69" s="155">
        <v>4</v>
      </c>
      <c r="H69" s="118"/>
      <c r="I69" s="5" t="s">
        <v>11</v>
      </c>
      <c r="J69" s="5"/>
      <c r="K69" s="6"/>
      <c r="L69" s="33">
        <f>SUM(L61:L64)</f>
        <v>9</v>
      </c>
      <c r="M69" s="33">
        <f t="shared" ref="M69:O69" si="14">SUM(M61:M64)</f>
        <v>6</v>
      </c>
      <c r="N69" s="33">
        <f t="shared" si="14"/>
        <v>12</v>
      </c>
      <c r="O69" s="73">
        <f t="shared" si="14"/>
        <v>22</v>
      </c>
      <c r="P69" s="44"/>
    </row>
    <row r="70" spans="1:16" x14ac:dyDescent="0.2">
      <c r="A70" s="70"/>
      <c r="B70" s="124"/>
      <c r="C70" s="150"/>
      <c r="D70" s="152"/>
      <c r="E70" s="152"/>
      <c r="F70" s="152"/>
      <c r="G70" s="156"/>
      <c r="H70" s="118"/>
      <c r="I70" s="140" t="s">
        <v>12</v>
      </c>
      <c r="J70" s="140"/>
      <c r="K70" s="141"/>
      <c r="L70" s="33">
        <f>SUM(L65:L68)</f>
        <v>4</v>
      </c>
      <c r="M70" s="33">
        <f t="shared" ref="M70:O70" si="15">SUM(M65:M68)</f>
        <v>0</v>
      </c>
      <c r="N70" s="33">
        <f t="shared" si="15"/>
        <v>4</v>
      </c>
      <c r="O70" s="73">
        <f t="shared" si="15"/>
        <v>8</v>
      </c>
    </row>
    <row r="71" spans="1:16" x14ac:dyDescent="0.2">
      <c r="A71" s="139" t="s">
        <v>11</v>
      </c>
      <c r="B71" s="140"/>
      <c r="C71" s="141"/>
      <c r="D71" s="33">
        <f>SUM(D61:D64)</f>
        <v>8</v>
      </c>
      <c r="E71" s="33">
        <f t="shared" ref="E71:G71" si="16">SUM(E61:E64)</f>
        <v>6</v>
      </c>
      <c r="F71" s="33">
        <f t="shared" si="16"/>
        <v>11</v>
      </c>
      <c r="G71" s="33">
        <f t="shared" si="16"/>
        <v>18</v>
      </c>
      <c r="H71" s="118"/>
      <c r="I71" s="143" t="s">
        <v>20</v>
      </c>
      <c r="J71" s="143"/>
      <c r="K71" s="143"/>
      <c r="L71" s="36">
        <f>SUM(L69:L70)</f>
        <v>13</v>
      </c>
      <c r="M71" s="36">
        <f t="shared" ref="M71:O71" si="17">SUM(M69:M70)</f>
        <v>6</v>
      </c>
      <c r="N71" s="36">
        <f t="shared" si="17"/>
        <v>16</v>
      </c>
      <c r="O71" s="74">
        <f t="shared" si="17"/>
        <v>30</v>
      </c>
    </row>
    <row r="72" spans="1:16" x14ac:dyDescent="0.2">
      <c r="A72" s="139" t="s">
        <v>12</v>
      </c>
      <c r="B72" s="140"/>
      <c r="C72" s="141"/>
      <c r="D72" s="33">
        <f>SUM(D65:D70)</f>
        <v>6</v>
      </c>
      <c r="E72" s="33">
        <f t="shared" ref="E72:G72" si="18">SUM(E65:E70)</f>
        <v>0</v>
      </c>
      <c r="F72" s="33">
        <f t="shared" si="18"/>
        <v>6</v>
      </c>
      <c r="G72" s="33">
        <f t="shared" si="18"/>
        <v>12</v>
      </c>
      <c r="H72" s="118"/>
      <c r="I72" s="43"/>
      <c r="J72" s="43"/>
      <c r="K72" s="43"/>
      <c r="L72" s="43"/>
      <c r="M72" s="43"/>
      <c r="N72" s="43"/>
      <c r="O72" s="83"/>
    </row>
    <row r="73" spans="1:16" s="44" customFormat="1" ht="13.5" thickBot="1" x14ac:dyDescent="0.25">
      <c r="A73" s="157" t="s">
        <v>19</v>
      </c>
      <c r="B73" s="158"/>
      <c r="C73" s="158"/>
      <c r="D73" s="86">
        <f>SUM(D71:D72)</f>
        <v>14</v>
      </c>
      <c r="E73" s="86">
        <f t="shared" ref="E73:G73" si="19">SUM(E71:E72)</f>
        <v>6</v>
      </c>
      <c r="F73" s="86">
        <f t="shared" si="19"/>
        <v>17</v>
      </c>
      <c r="G73" s="86">
        <f t="shared" si="19"/>
        <v>30</v>
      </c>
      <c r="H73" s="168"/>
      <c r="I73" s="87"/>
      <c r="J73" s="87"/>
      <c r="K73" s="87"/>
      <c r="L73" s="87"/>
      <c r="M73" s="87"/>
      <c r="N73" s="87"/>
      <c r="O73" s="88"/>
      <c r="P73" s="16"/>
    </row>
    <row r="74" spans="1:16" x14ac:dyDescent="0.2">
      <c r="A74" s="50"/>
      <c r="B74" s="51"/>
      <c r="C74" s="51"/>
      <c r="D74" s="51"/>
      <c r="E74" s="51"/>
      <c r="F74" s="51"/>
      <c r="G74" s="51"/>
      <c r="H74" s="51"/>
      <c r="I74" s="50"/>
      <c r="J74" s="51"/>
      <c r="K74" s="51"/>
      <c r="L74" s="51"/>
      <c r="M74" s="51"/>
      <c r="N74" s="51"/>
      <c r="O74" s="51"/>
    </row>
    <row r="75" spans="1:16" ht="14.45" customHeight="1" x14ac:dyDescent="0.2">
      <c r="A75" s="161" t="s">
        <v>21</v>
      </c>
      <c r="B75" s="162"/>
      <c r="C75" s="162"/>
      <c r="D75" s="162"/>
      <c r="E75" s="162"/>
      <c r="F75" s="162"/>
      <c r="G75" s="162"/>
      <c r="H75" s="162"/>
      <c r="I75" s="162"/>
      <c r="J75" s="162"/>
      <c r="K75" s="51"/>
      <c r="L75" s="51"/>
      <c r="M75" s="51"/>
      <c r="N75" s="51"/>
      <c r="O75" s="51"/>
    </row>
    <row r="76" spans="1:16" ht="14.45" customHeight="1" x14ac:dyDescent="0.2">
      <c r="A76" s="163" t="s">
        <v>22</v>
      </c>
      <c r="B76" s="163"/>
      <c r="C76" s="163"/>
      <c r="D76" s="163"/>
      <c r="E76" s="163"/>
      <c r="F76" s="163"/>
      <c r="G76" s="163"/>
      <c r="H76" s="163"/>
      <c r="I76" s="163"/>
      <c r="J76" s="61">
        <f>SUM(G18,O18,G36,O37,G55,O54,G71,O69)</f>
        <v>180</v>
      </c>
      <c r="K76" s="52"/>
      <c r="L76" s="51"/>
      <c r="M76" s="51"/>
      <c r="N76" s="51"/>
      <c r="O76" s="51"/>
    </row>
    <row r="77" spans="1:16" ht="14.45" customHeight="1" x14ac:dyDescent="0.2">
      <c r="A77" s="163" t="s">
        <v>23</v>
      </c>
      <c r="B77" s="163"/>
      <c r="C77" s="163"/>
      <c r="D77" s="163"/>
      <c r="E77" s="163"/>
      <c r="F77" s="163"/>
      <c r="G77" s="163"/>
      <c r="H77" s="163"/>
      <c r="I77" s="163"/>
      <c r="J77" s="61">
        <f>SUM(G19,O19,G37,O38,G56,O55,G72,O70)</f>
        <v>60</v>
      </c>
      <c r="K77" s="52"/>
      <c r="L77" s="53"/>
      <c r="M77" s="53"/>
      <c r="N77" s="53"/>
      <c r="O77" s="53"/>
    </row>
    <row r="78" spans="1:16" ht="14.45" customHeight="1" x14ac:dyDescent="0.2">
      <c r="A78" s="163" t="s">
        <v>24</v>
      </c>
      <c r="B78" s="163"/>
      <c r="C78" s="163"/>
      <c r="D78" s="163"/>
      <c r="E78" s="163"/>
      <c r="F78" s="163"/>
      <c r="G78" s="163"/>
      <c r="H78" s="163"/>
      <c r="I78" s="163"/>
      <c r="J78" s="61">
        <f>SUM(J76:J77)</f>
        <v>240</v>
      </c>
      <c r="K78" s="52"/>
      <c r="L78" s="53"/>
      <c r="M78" s="53"/>
      <c r="N78" s="53"/>
      <c r="O78" s="53"/>
    </row>
    <row r="80" spans="1:16" x14ac:dyDescent="0.2">
      <c r="B80" s="91" t="s">
        <v>109</v>
      </c>
      <c r="C80" s="91" t="s">
        <v>6</v>
      </c>
      <c r="D80" s="91" t="s">
        <v>7</v>
      </c>
      <c r="E80" s="91" t="s">
        <v>48</v>
      </c>
      <c r="F80" s="92" t="s">
        <v>2</v>
      </c>
      <c r="G80" s="92" t="s">
        <v>110</v>
      </c>
      <c r="H80" s="92" t="s">
        <v>111</v>
      </c>
    </row>
    <row r="81" spans="1:17" x14ac:dyDescent="0.2">
      <c r="B81" s="62" t="s">
        <v>108</v>
      </c>
      <c r="C81" s="63">
        <v>44</v>
      </c>
      <c r="D81" s="63">
        <v>12</v>
      </c>
      <c r="E81" s="63">
        <v>50</v>
      </c>
      <c r="F81" s="64">
        <v>86</v>
      </c>
      <c r="G81" s="64">
        <v>56</v>
      </c>
      <c r="H81" s="64">
        <v>33</v>
      </c>
    </row>
    <row r="82" spans="1:17" x14ac:dyDescent="0.2">
      <c r="B82" s="62" t="s">
        <v>112</v>
      </c>
      <c r="C82" s="63">
        <v>26</v>
      </c>
      <c r="D82" s="63">
        <v>2</v>
      </c>
      <c r="E82" s="63">
        <v>27</v>
      </c>
      <c r="F82" s="64">
        <v>42</v>
      </c>
      <c r="G82" s="64">
        <v>28</v>
      </c>
      <c r="H82" s="64">
        <v>18</v>
      </c>
    </row>
    <row r="83" spans="1:17" x14ac:dyDescent="0.2">
      <c r="B83" s="62" t="s">
        <v>113</v>
      </c>
      <c r="C83" s="63">
        <v>73</v>
      </c>
      <c r="D83" s="63">
        <v>0</v>
      </c>
      <c r="E83" s="63">
        <v>73</v>
      </c>
      <c r="F83" s="64">
        <v>112</v>
      </c>
      <c r="G83" s="64">
        <v>73</v>
      </c>
      <c r="H83" s="64">
        <v>49</v>
      </c>
    </row>
    <row r="84" spans="1:17" x14ac:dyDescent="0.2">
      <c r="B84" s="65" t="s">
        <v>114</v>
      </c>
      <c r="C84" s="63">
        <f>SUM(C81:C83)</f>
        <v>143</v>
      </c>
      <c r="D84" s="63">
        <f t="shared" ref="D84:H84" si="20">SUM(D81:D83)</f>
        <v>14</v>
      </c>
      <c r="E84" s="63">
        <f t="shared" si="20"/>
        <v>150</v>
      </c>
      <c r="F84" s="63">
        <f t="shared" si="20"/>
        <v>240</v>
      </c>
      <c r="G84" s="63">
        <f t="shared" si="20"/>
        <v>157</v>
      </c>
      <c r="H84" s="63">
        <f t="shared" si="20"/>
        <v>100</v>
      </c>
    </row>
    <row r="86" spans="1:17" x14ac:dyDescent="0.2">
      <c r="A86" s="164" t="s">
        <v>33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x14ac:dyDescent="0.2">
      <c r="A87" s="93" t="s">
        <v>115</v>
      </c>
      <c r="B87" s="94" t="s">
        <v>96</v>
      </c>
      <c r="D87" s="165" t="s">
        <v>115</v>
      </c>
      <c r="E87" s="165"/>
      <c r="F87" s="166" t="s">
        <v>116</v>
      </c>
      <c r="G87" s="166"/>
      <c r="H87" s="166"/>
      <c r="I87" s="166"/>
      <c r="K87" s="165" t="s">
        <v>115</v>
      </c>
      <c r="L87" s="165"/>
      <c r="M87" s="165" t="s">
        <v>98</v>
      </c>
      <c r="N87" s="165"/>
      <c r="O87" s="165"/>
      <c r="P87" s="165"/>
      <c r="Q87" s="165"/>
    </row>
    <row r="88" spans="1:17" x14ac:dyDescent="0.2">
      <c r="A88" s="90"/>
      <c r="B88" s="89"/>
      <c r="D88" s="105"/>
      <c r="E88" s="105"/>
      <c r="F88" s="175"/>
      <c r="G88" s="175"/>
      <c r="H88" s="175"/>
      <c r="I88" s="175"/>
      <c r="K88" s="105"/>
      <c r="L88" s="105"/>
      <c r="M88" s="105"/>
      <c r="N88" s="105"/>
      <c r="O88" s="105"/>
      <c r="P88" s="105"/>
      <c r="Q88" s="105"/>
    </row>
    <row r="89" spans="1:17" x14ac:dyDescent="0.2">
      <c r="A89" s="90"/>
      <c r="B89" s="63"/>
      <c r="D89" s="105"/>
      <c r="E89" s="105"/>
      <c r="F89" s="175"/>
      <c r="G89" s="175"/>
      <c r="H89" s="175"/>
      <c r="I89" s="175"/>
      <c r="K89" s="105"/>
      <c r="L89" s="105"/>
      <c r="M89" s="105"/>
      <c r="N89" s="105"/>
      <c r="O89" s="105"/>
      <c r="P89" s="105"/>
      <c r="Q89" s="105"/>
    </row>
    <row r="90" spans="1:17" ht="7.5" customHeight="1" x14ac:dyDescent="0.2"/>
    <row r="91" spans="1:17" x14ac:dyDescent="0.2">
      <c r="A91" s="93" t="s">
        <v>115</v>
      </c>
      <c r="B91" s="95" t="s">
        <v>97</v>
      </c>
      <c r="D91" s="165" t="s">
        <v>115</v>
      </c>
      <c r="E91" s="165"/>
      <c r="F91" s="166" t="s">
        <v>117</v>
      </c>
      <c r="G91" s="166"/>
      <c r="H91" s="166"/>
      <c r="I91" s="166"/>
      <c r="K91" s="165" t="s">
        <v>115</v>
      </c>
      <c r="L91" s="165"/>
      <c r="M91" s="165" t="s">
        <v>99</v>
      </c>
      <c r="N91" s="165"/>
      <c r="O91" s="165"/>
      <c r="P91" s="165"/>
      <c r="Q91" s="165"/>
    </row>
    <row r="92" spans="1:17" x14ac:dyDescent="0.2">
      <c r="A92" s="90"/>
      <c r="B92" s="89"/>
      <c r="D92" s="105"/>
      <c r="E92" s="105"/>
      <c r="F92" s="175"/>
      <c r="G92" s="175"/>
      <c r="H92" s="175"/>
      <c r="I92" s="175"/>
      <c r="K92" s="105"/>
      <c r="L92" s="105"/>
      <c r="M92" s="105"/>
      <c r="N92" s="105"/>
      <c r="O92" s="105"/>
      <c r="P92" s="105"/>
      <c r="Q92" s="105"/>
    </row>
    <row r="93" spans="1:17" x14ac:dyDescent="0.2">
      <c r="A93" s="90"/>
      <c r="B93" s="63"/>
      <c r="D93" s="105"/>
      <c r="E93" s="105"/>
      <c r="F93" s="175"/>
      <c r="G93" s="175"/>
      <c r="H93" s="175"/>
      <c r="I93" s="175"/>
      <c r="K93" s="105"/>
      <c r="L93" s="105"/>
      <c r="M93" s="105"/>
      <c r="N93" s="105"/>
      <c r="O93" s="105"/>
      <c r="P93" s="105"/>
      <c r="Q93" s="105"/>
    </row>
    <row r="94" spans="1:17" ht="8.25" customHeight="1" x14ac:dyDescent="0.2"/>
    <row r="95" spans="1:17" x14ac:dyDescent="0.2">
      <c r="A95" s="93" t="s">
        <v>115</v>
      </c>
      <c r="B95" s="94" t="s">
        <v>92</v>
      </c>
      <c r="D95" s="165" t="s">
        <v>115</v>
      </c>
      <c r="E95" s="165"/>
      <c r="F95" s="166" t="s">
        <v>118</v>
      </c>
      <c r="G95" s="166"/>
      <c r="H95" s="166"/>
      <c r="I95" s="166"/>
      <c r="K95" s="165" t="s">
        <v>115</v>
      </c>
      <c r="L95" s="165"/>
      <c r="M95" s="165" t="s">
        <v>100</v>
      </c>
      <c r="N95" s="165"/>
      <c r="O95" s="165"/>
      <c r="P95" s="165"/>
      <c r="Q95" s="165"/>
    </row>
    <row r="96" spans="1:17" x14ac:dyDescent="0.2">
      <c r="A96" s="90"/>
      <c r="B96" s="89"/>
      <c r="D96" s="105"/>
      <c r="E96" s="105"/>
      <c r="F96" s="175"/>
      <c r="G96" s="175"/>
      <c r="H96" s="175"/>
      <c r="I96" s="175"/>
      <c r="K96" s="105"/>
      <c r="L96" s="105"/>
      <c r="M96" s="105"/>
      <c r="N96" s="105"/>
      <c r="O96" s="105"/>
      <c r="P96" s="105"/>
      <c r="Q96" s="105"/>
    </row>
    <row r="97" spans="1:17" x14ac:dyDescent="0.2">
      <c r="A97" s="90"/>
      <c r="B97" s="63"/>
      <c r="D97" s="105"/>
      <c r="E97" s="105"/>
      <c r="F97" s="175"/>
      <c r="G97" s="175"/>
      <c r="H97" s="175"/>
      <c r="I97" s="175"/>
      <c r="K97" s="105"/>
      <c r="L97" s="105"/>
      <c r="M97" s="105"/>
      <c r="N97" s="105"/>
      <c r="O97" s="105"/>
      <c r="P97" s="105"/>
      <c r="Q97" s="105"/>
    </row>
    <row r="98" spans="1:17" ht="9" customHeight="1" x14ac:dyDescent="0.2"/>
    <row r="99" spans="1:17" x14ac:dyDescent="0.2">
      <c r="A99" s="93" t="s">
        <v>115</v>
      </c>
      <c r="B99" s="94" t="s">
        <v>93</v>
      </c>
      <c r="D99" s="165" t="s">
        <v>115</v>
      </c>
      <c r="E99" s="165"/>
      <c r="F99" s="166" t="s">
        <v>119</v>
      </c>
      <c r="G99" s="166"/>
      <c r="H99" s="166"/>
      <c r="I99" s="166"/>
      <c r="K99" s="165" t="s">
        <v>115</v>
      </c>
      <c r="L99" s="165"/>
      <c r="M99" s="165" t="s">
        <v>101</v>
      </c>
      <c r="N99" s="165"/>
      <c r="O99" s="165"/>
      <c r="P99" s="165"/>
      <c r="Q99" s="165"/>
    </row>
    <row r="100" spans="1:17" x14ac:dyDescent="0.2">
      <c r="A100" s="90"/>
      <c r="B100" s="89"/>
      <c r="D100" s="105"/>
      <c r="E100" s="105"/>
      <c r="F100" s="175"/>
      <c r="G100" s="175"/>
      <c r="H100" s="175"/>
      <c r="I100" s="175"/>
      <c r="K100" s="105"/>
      <c r="L100" s="105"/>
      <c r="M100" s="105"/>
      <c r="N100" s="105"/>
      <c r="O100" s="105"/>
      <c r="P100" s="105"/>
      <c r="Q100" s="105"/>
    </row>
    <row r="101" spans="1:17" x14ac:dyDescent="0.2">
      <c r="A101" s="90"/>
      <c r="B101" s="63"/>
      <c r="D101" s="105"/>
      <c r="E101" s="105"/>
      <c r="F101" s="175"/>
      <c r="G101" s="175"/>
      <c r="H101" s="175"/>
      <c r="I101" s="175"/>
      <c r="K101" s="105"/>
      <c r="L101" s="105"/>
      <c r="M101" s="105"/>
      <c r="N101" s="105"/>
      <c r="O101" s="105"/>
      <c r="P101" s="105"/>
      <c r="Q101" s="105"/>
    </row>
    <row r="102" spans="1:17" ht="8.25" customHeight="1" x14ac:dyDescent="0.2"/>
    <row r="103" spans="1:17" x14ac:dyDescent="0.2">
      <c r="A103" s="93" t="s">
        <v>115</v>
      </c>
      <c r="B103" s="94" t="s">
        <v>94</v>
      </c>
      <c r="D103" s="165" t="s">
        <v>115</v>
      </c>
      <c r="E103" s="165"/>
      <c r="F103" s="166" t="s">
        <v>120</v>
      </c>
      <c r="G103" s="166"/>
      <c r="H103" s="166"/>
      <c r="I103" s="166"/>
      <c r="K103" s="97"/>
      <c r="L103" s="97"/>
      <c r="M103" s="97"/>
      <c r="N103" s="97"/>
      <c r="O103" s="97"/>
      <c r="P103" s="97"/>
      <c r="Q103" s="97"/>
    </row>
    <row r="104" spans="1:17" x14ac:dyDescent="0.2">
      <c r="A104" s="90"/>
      <c r="B104" s="89"/>
      <c r="D104" s="105"/>
      <c r="E104" s="105"/>
      <c r="F104" s="175"/>
      <c r="G104" s="175"/>
      <c r="H104" s="175"/>
      <c r="I104" s="175"/>
      <c r="K104" s="96"/>
      <c r="L104" s="96"/>
      <c r="M104" s="96"/>
      <c r="N104" s="96"/>
      <c r="O104" s="96"/>
      <c r="P104" s="96"/>
      <c r="Q104" s="96"/>
    </row>
    <row r="105" spans="1:17" x14ac:dyDescent="0.2">
      <c r="A105" s="90"/>
      <c r="B105" s="63"/>
      <c r="D105" s="105"/>
      <c r="E105" s="105"/>
      <c r="F105" s="175"/>
      <c r="G105" s="175"/>
      <c r="H105" s="175"/>
      <c r="I105" s="175"/>
      <c r="K105" s="96"/>
      <c r="L105" s="96"/>
      <c r="M105" s="96"/>
      <c r="N105" s="96"/>
      <c r="O105" s="96"/>
      <c r="P105" s="96"/>
      <c r="Q105" s="96"/>
    </row>
    <row r="106" spans="1:17" ht="9.75" customHeight="1" x14ac:dyDescent="0.2"/>
    <row r="107" spans="1:17" x14ac:dyDescent="0.2">
      <c r="A107" s="93" t="s">
        <v>115</v>
      </c>
      <c r="B107" s="94" t="s">
        <v>95</v>
      </c>
      <c r="D107" s="165" t="s">
        <v>115</v>
      </c>
      <c r="E107" s="165"/>
      <c r="F107" s="166" t="s">
        <v>121</v>
      </c>
      <c r="G107" s="166"/>
      <c r="H107" s="166"/>
      <c r="I107" s="166"/>
    </row>
    <row r="108" spans="1:17" x14ac:dyDescent="0.2">
      <c r="A108" s="90"/>
      <c r="B108" s="89"/>
      <c r="D108" s="105"/>
      <c r="E108" s="105"/>
      <c r="F108" s="175"/>
      <c r="G108" s="175"/>
      <c r="H108" s="175"/>
      <c r="I108" s="175"/>
    </row>
    <row r="109" spans="1:17" x14ac:dyDescent="0.2">
      <c r="A109" s="90"/>
      <c r="B109" s="63"/>
      <c r="D109" s="105"/>
      <c r="E109" s="105"/>
      <c r="F109" s="175"/>
      <c r="G109" s="175"/>
      <c r="H109" s="175"/>
      <c r="I109" s="175"/>
    </row>
  </sheetData>
  <mergeCells count="197">
    <mergeCell ref="K101:L101"/>
    <mergeCell ref="M101:Q101"/>
    <mergeCell ref="K97:L97"/>
    <mergeCell ref="M97:Q97"/>
    <mergeCell ref="K99:L99"/>
    <mergeCell ref="M99:Q99"/>
    <mergeCell ref="K100:L100"/>
    <mergeCell ref="M100:Q100"/>
    <mergeCell ref="M93:Q93"/>
    <mergeCell ref="K95:L95"/>
    <mergeCell ref="M95:Q95"/>
    <mergeCell ref="K96:L96"/>
    <mergeCell ref="M96:Q96"/>
    <mergeCell ref="D108:E108"/>
    <mergeCell ref="F108:I108"/>
    <mergeCell ref="D109:E109"/>
    <mergeCell ref="F109:I109"/>
    <mergeCell ref="A86:Q86"/>
    <mergeCell ref="K87:L87"/>
    <mergeCell ref="M87:Q87"/>
    <mergeCell ref="K88:L88"/>
    <mergeCell ref="K89:L89"/>
    <mergeCell ref="M88:Q88"/>
    <mergeCell ref="M89:Q89"/>
    <mergeCell ref="K91:L91"/>
    <mergeCell ref="M91:Q91"/>
    <mergeCell ref="K92:L92"/>
    <mergeCell ref="M92:Q92"/>
    <mergeCell ref="K93:L93"/>
    <mergeCell ref="D104:E104"/>
    <mergeCell ref="F104:I104"/>
    <mergeCell ref="D105:E105"/>
    <mergeCell ref="F105:I105"/>
    <mergeCell ref="D107:E107"/>
    <mergeCell ref="F107:I107"/>
    <mergeCell ref="D100:E100"/>
    <mergeCell ref="F100:I100"/>
    <mergeCell ref="D101:E101"/>
    <mergeCell ref="F101:I101"/>
    <mergeCell ref="D103:E103"/>
    <mergeCell ref="F103:I103"/>
    <mergeCell ref="D96:E96"/>
    <mergeCell ref="F96:I96"/>
    <mergeCell ref="D97:E97"/>
    <mergeCell ref="F97:I97"/>
    <mergeCell ref="D99:E99"/>
    <mergeCell ref="F99:I99"/>
    <mergeCell ref="D92:E92"/>
    <mergeCell ref="F92:I92"/>
    <mergeCell ref="D93:E93"/>
    <mergeCell ref="F93:I93"/>
    <mergeCell ref="D95:E95"/>
    <mergeCell ref="F95:I95"/>
    <mergeCell ref="D89:E89"/>
    <mergeCell ref="F88:I88"/>
    <mergeCell ref="F89:I89"/>
    <mergeCell ref="D91:E91"/>
    <mergeCell ref="F91:I91"/>
    <mergeCell ref="D87:E87"/>
    <mergeCell ref="F87:I87"/>
    <mergeCell ref="D88:E88"/>
    <mergeCell ref="N65:N66"/>
    <mergeCell ref="O65:O66"/>
    <mergeCell ref="J67:J68"/>
    <mergeCell ref="K67:K68"/>
    <mergeCell ref="L67:L68"/>
    <mergeCell ref="M67:M68"/>
    <mergeCell ref="N67:N68"/>
    <mergeCell ref="O67:O68"/>
    <mergeCell ref="G69:G70"/>
    <mergeCell ref="J65:J66"/>
    <mergeCell ref="K65:K66"/>
    <mergeCell ref="L65:L66"/>
    <mergeCell ref="M65:M66"/>
    <mergeCell ref="N52:N53"/>
    <mergeCell ref="O52:O53"/>
    <mergeCell ref="B69:B70"/>
    <mergeCell ref="C69:C70"/>
    <mergeCell ref="D69:D70"/>
    <mergeCell ref="E69:E70"/>
    <mergeCell ref="F69:F70"/>
    <mergeCell ref="G65:G66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E51:E52"/>
    <mergeCell ref="F51:F52"/>
    <mergeCell ref="G51:G52"/>
    <mergeCell ref="B53:B54"/>
    <mergeCell ref="C53:C54"/>
    <mergeCell ref="D53:D54"/>
    <mergeCell ref="E53:E54"/>
    <mergeCell ref="F53:F54"/>
    <mergeCell ref="G53:G54"/>
    <mergeCell ref="M48:M49"/>
    <mergeCell ref="B49:B50"/>
    <mergeCell ref="C49:C50"/>
    <mergeCell ref="D49:D50"/>
    <mergeCell ref="E49:E50"/>
    <mergeCell ref="F49:F50"/>
    <mergeCell ref="G49:G50"/>
    <mergeCell ref="J52:J53"/>
    <mergeCell ref="K52:K53"/>
    <mergeCell ref="L52:L53"/>
    <mergeCell ref="M52:M53"/>
    <mergeCell ref="N48:N49"/>
    <mergeCell ref="O48:O49"/>
    <mergeCell ref="J50:J51"/>
    <mergeCell ref="K50:K51"/>
    <mergeCell ref="L50:L51"/>
    <mergeCell ref="J35:J36"/>
    <mergeCell ref="K35:K36"/>
    <mergeCell ref="L35:L36"/>
    <mergeCell ref="M35:M36"/>
    <mergeCell ref="N35:N36"/>
    <mergeCell ref="M50:M51"/>
    <mergeCell ref="N50:N51"/>
    <mergeCell ref="O50:O51"/>
    <mergeCell ref="J48:J49"/>
    <mergeCell ref="K48:K49"/>
    <mergeCell ref="L48:L49"/>
    <mergeCell ref="F34:F35"/>
    <mergeCell ref="G34:G35"/>
    <mergeCell ref="B32:B33"/>
    <mergeCell ref="B34:B35"/>
    <mergeCell ref="C32:C33"/>
    <mergeCell ref="C34:C35"/>
    <mergeCell ref="D32:D33"/>
    <mergeCell ref="O31:O32"/>
    <mergeCell ref="J33:J34"/>
    <mergeCell ref="K33:K34"/>
    <mergeCell ref="L33:L34"/>
    <mergeCell ref="M33:M34"/>
    <mergeCell ref="N33:N34"/>
    <mergeCell ref="O33:O34"/>
    <mergeCell ref="J31:J32"/>
    <mergeCell ref="K31:K32"/>
    <mergeCell ref="L31:L32"/>
    <mergeCell ref="M31:M32"/>
    <mergeCell ref="N31:N32"/>
    <mergeCell ref="O35:O36"/>
    <mergeCell ref="A4:P4"/>
    <mergeCell ref="A3:P3"/>
    <mergeCell ref="A2:P2"/>
    <mergeCell ref="A78:I78"/>
    <mergeCell ref="A75:J75"/>
    <mergeCell ref="A76:I76"/>
    <mergeCell ref="A77:I77"/>
    <mergeCell ref="A71:C71"/>
    <mergeCell ref="A72:C72"/>
    <mergeCell ref="I70:K70"/>
    <mergeCell ref="A19:C19"/>
    <mergeCell ref="I19:K19"/>
    <mergeCell ref="H6:H20"/>
    <mergeCell ref="A20:C20"/>
    <mergeCell ref="I20:K20"/>
    <mergeCell ref="A41:G41"/>
    <mergeCell ref="I41:O41"/>
    <mergeCell ref="A58:O58"/>
    <mergeCell ref="A73:C73"/>
    <mergeCell ref="I71:K71"/>
    <mergeCell ref="H59:H73"/>
    <mergeCell ref="H41:H57"/>
    <mergeCell ref="A55:C55"/>
    <mergeCell ref="A56:C56"/>
    <mergeCell ref="A57:C57"/>
    <mergeCell ref="A59:G59"/>
    <mergeCell ref="I59:O59"/>
    <mergeCell ref="B51:B52"/>
    <mergeCell ref="C51:C52"/>
    <mergeCell ref="D51:D52"/>
    <mergeCell ref="A5:O5"/>
    <mergeCell ref="A21:O21"/>
    <mergeCell ref="A40:O40"/>
    <mergeCell ref="A18:C18"/>
    <mergeCell ref="I18:K18"/>
    <mergeCell ref="I6:O6"/>
    <mergeCell ref="A6:G6"/>
    <mergeCell ref="I22:O22"/>
    <mergeCell ref="A22:G22"/>
    <mergeCell ref="A38:C38"/>
    <mergeCell ref="I39:K39"/>
    <mergeCell ref="H22:H39"/>
    <mergeCell ref="A37:C37"/>
    <mergeCell ref="E32:E33"/>
    <mergeCell ref="F32:F33"/>
    <mergeCell ref="G32:G33"/>
    <mergeCell ref="D34:D35"/>
    <mergeCell ref="E34:E35"/>
  </mergeCells>
  <phoneticPr fontId="1" type="noConversion"/>
  <pageMargins left="0.43307086614173229" right="0.23622047244094491" top="0.15748031496062992" bottom="0.15748031496062992" header="0.11811023622047245" footer="0.19685039370078741"/>
  <pageSetup paperSize="9" scale="61" fitToWidth="0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2018 - Türkçe</vt:lpstr>
      <vt:lpstr>2018 - İngilizce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turkce</cp:lastModifiedBy>
  <cp:lastPrinted>2018-07-25T13:41:27Z</cp:lastPrinted>
  <dcterms:created xsi:type="dcterms:W3CDTF">2011-11-01T14:56:08Z</dcterms:created>
  <dcterms:modified xsi:type="dcterms:W3CDTF">2018-08-03T14:03:27Z</dcterms:modified>
</cp:coreProperties>
</file>