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ÖLÜM DIŞI SEÇMELİ DERSLER YILLARA GÖRE\2024-2025 Güz ve Bahar Dönemi Bölüm Dışı Dersler\"/>
    </mc:Choice>
  </mc:AlternateContent>
  <bookViews>
    <workbookView xWindow="0" yWindow="0" windowWidth="28800" windowHeight="12315"/>
  </bookViews>
  <sheets>
    <sheet name="Sayfa1" sheetId="1" r:id="rId1"/>
  </sheets>
  <definedNames>
    <definedName name="_xlnm._FilterDatabase" localSheetId="0" hidden="1">Sayfa1!$A$3:$N$3</definedName>
    <definedName name="_xlnm.Print_Area" localSheetId="0">Sayfa1!$A$1:$H$201</definedName>
  </definedNames>
  <calcPr calcId="162913"/>
</workbook>
</file>

<file path=xl/calcChain.xml><?xml version="1.0" encoding="utf-8"?>
<calcChain xmlns="http://schemas.openxmlformats.org/spreadsheetml/2006/main">
  <c r="D199" i="1" l="1"/>
  <c r="F196" i="1" l="1"/>
  <c r="F61" i="1"/>
  <c r="F184" i="1" l="1"/>
  <c r="G184" i="1"/>
  <c r="K184" i="1"/>
  <c r="L184" i="1"/>
  <c r="M184" i="1"/>
  <c r="G19" i="1" l="1"/>
  <c r="G169" i="1"/>
  <c r="F169" i="1"/>
  <c r="F76" i="1" l="1"/>
  <c r="G76" i="1"/>
  <c r="F32" i="1"/>
  <c r="G32" i="1"/>
  <c r="G196" i="1" l="1"/>
  <c r="F197" i="1" s="1"/>
  <c r="G61" i="1" l="1"/>
  <c r="F19" i="1" l="1"/>
  <c r="G119" i="1" l="1"/>
  <c r="F119" i="1"/>
  <c r="F133" i="1" l="1"/>
  <c r="G133" i="1"/>
  <c r="F94" i="1" l="1"/>
  <c r="M196" i="1"/>
  <c r="L196" i="1"/>
  <c r="K196" i="1"/>
  <c r="M179" i="1"/>
  <c r="L179" i="1"/>
  <c r="K179" i="1"/>
  <c r="M169" i="1"/>
  <c r="L169" i="1"/>
  <c r="K169" i="1"/>
  <c r="M151" i="1"/>
  <c r="L151" i="1"/>
  <c r="K151" i="1"/>
  <c r="M143" i="1"/>
  <c r="L143" i="1"/>
  <c r="K143" i="1"/>
  <c r="M133" i="1"/>
  <c r="L133" i="1"/>
  <c r="K133" i="1"/>
  <c r="M119" i="1"/>
  <c r="L119" i="1"/>
  <c r="K119" i="1"/>
  <c r="M94" i="1"/>
  <c r="L94" i="1"/>
  <c r="K94" i="1"/>
  <c r="M76" i="1"/>
  <c r="L76" i="1"/>
  <c r="K76" i="1"/>
  <c r="M61" i="1"/>
  <c r="L61" i="1"/>
  <c r="K61" i="1"/>
  <c r="L41" i="1"/>
  <c r="K41" i="1"/>
  <c r="M32" i="1"/>
  <c r="L32" i="1"/>
  <c r="K32" i="1"/>
  <c r="M19" i="1"/>
  <c r="L19" i="1"/>
  <c r="K19" i="1"/>
  <c r="K62" i="1" l="1"/>
  <c r="K20" i="1"/>
  <c r="K42" i="1"/>
  <c r="K95" i="1"/>
  <c r="K180" i="1"/>
  <c r="K144" i="1"/>
  <c r="K77" i="1"/>
  <c r="K134" i="1"/>
  <c r="K152" i="1"/>
  <c r="K185" i="1"/>
  <c r="K170" i="1"/>
  <c r="K120" i="1"/>
  <c r="K33" i="1"/>
  <c r="G179" i="1" l="1"/>
  <c r="G151" i="1"/>
  <c r="G143" i="1"/>
  <c r="F120" i="1"/>
  <c r="G94" i="1"/>
  <c r="G41" i="1"/>
  <c r="G199" i="1" l="1"/>
  <c r="F185" i="1"/>
  <c r="F179" i="1"/>
  <c r="F180" i="1" s="1"/>
  <c r="F170" i="1"/>
  <c r="F151" i="1"/>
  <c r="F152" i="1" s="1"/>
  <c r="F143" i="1"/>
  <c r="F144" i="1" s="1"/>
  <c r="F134" i="1"/>
  <c r="F95" i="1"/>
  <c r="F62" i="1"/>
  <c r="F41" i="1"/>
  <c r="F199" i="1" l="1"/>
  <c r="F200" i="1" s="1"/>
  <c r="F42" i="1"/>
  <c r="F77" i="1"/>
  <c r="F33" i="1"/>
  <c r="F20" i="1"/>
</calcChain>
</file>

<file path=xl/sharedStrings.xml><?xml version="1.0" encoding="utf-8"?>
<sst xmlns="http://schemas.openxmlformats.org/spreadsheetml/2006/main" count="536" uniqueCount="399">
  <si>
    <t>Akademik Birim</t>
  </si>
  <si>
    <t>Bölüm/Program</t>
  </si>
  <si>
    <t>Dersin Kodu</t>
  </si>
  <si>
    <t>AKTS</t>
  </si>
  <si>
    <t>Dersin Verileceği Yerleşke</t>
  </si>
  <si>
    <t>N.Ö.</t>
  </si>
  <si>
    <t>İ.Ö.</t>
  </si>
  <si>
    <t>Bartın Meslek Yüksekokulu</t>
  </si>
  <si>
    <t>Kurucaşile Yerleşkesi</t>
  </si>
  <si>
    <t>Seyahat-Turizm ve Eğlence Hizmetleri / Turizm ve Seyahat Hizmetleri</t>
  </si>
  <si>
    <t>TSH120</t>
  </si>
  <si>
    <t>Yiyecek ve İçecek Hizmetleri Yönetimi</t>
  </si>
  <si>
    <t>Motorlu Araçlar ve Ulaştırma Teknolojileri / Gemi İnşaatı</t>
  </si>
  <si>
    <t>GİP157</t>
  </si>
  <si>
    <t>Gemi İnşaatına Giriş</t>
  </si>
  <si>
    <t>Malzeme ve Malzeme İşleme Teknolojileri / Mobilya ve Dekorasyon</t>
  </si>
  <si>
    <t>MOB318</t>
  </si>
  <si>
    <t>Sınai Mülkiyet Hakları Bilgisi</t>
  </si>
  <si>
    <t>Ağdacı Yerleşkesi</t>
  </si>
  <si>
    <t>Tasarım/Grafik Tasarımı  (N.Ö/İ.Ö)</t>
  </si>
  <si>
    <t>GTS146</t>
  </si>
  <si>
    <t>Fotoğrafçılık</t>
  </si>
  <si>
    <t>Yönetim ve Organizasyon/ İşletme Yönetimi</t>
  </si>
  <si>
    <t>İYT202</t>
  </si>
  <si>
    <t>İnsan Kaynakları Yönetimi</t>
  </si>
  <si>
    <t>İYT214</t>
  </si>
  <si>
    <t>Satış Yönetimi</t>
  </si>
  <si>
    <t>Bitkisel ve Hayvansal Üretim/Organik Tarım</t>
  </si>
  <si>
    <t>OGT408</t>
  </si>
  <si>
    <t>Organik Ürünlerin Muhafazası ve Pazarlaması</t>
  </si>
  <si>
    <t>Medya Okuryazarlığı</t>
  </si>
  <si>
    <t>Mülkiyet Koruma ve Güvenlik/Sosyal Güvenlik Programı</t>
  </si>
  <si>
    <t>Hukuk/Adalet</t>
  </si>
  <si>
    <t>ADL305</t>
  </si>
  <si>
    <t>Kamu Personel Yönetimi</t>
  </si>
  <si>
    <t>ADL317</t>
  </si>
  <si>
    <t>Tıp Hukukuna Giriş</t>
  </si>
  <si>
    <t>Bilgisayar Teknolojileri/ Bilgisayar Programcılığı (N.Ö/İ.Ö)</t>
  </si>
  <si>
    <t>BPR301</t>
  </si>
  <si>
    <t>İleri Ofis Uygulamaları</t>
  </si>
  <si>
    <t>Otel, Lokanta ve İkram Hizmetleri/Turizm ve Otel İşletmeciliği</t>
  </si>
  <si>
    <t>TOİ114</t>
  </si>
  <si>
    <t>Alternatif Turizm</t>
  </si>
  <si>
    <t>Park ve Bahçe Bitkileri Bölümü/Peyzaj ve Süs Bitkileri Yetiştiriciliği Programı</t>
  </si>
  <si>
    <t>PSB217</t>
  </si>
  <si>
    <t>Sağlık Hizmetleri Meslek Yüksekokulu</t>
  </si>
  <si>
    <t>Terapi ve Rehabilitasyon / Fizyoterapi (N.Ö)</t>
  </si>
  <si>
    <t>FZT208</t>
  </si>
  <si>
    <t>Evde Bakım Hizmetleri</t>
  </si>
  <si>
    <t>Terapi ve Rehabilitasyon / Engelli Bakımı ve Rehabilitasyon (N.Ö)</t>
  </si>
  <si>
    <t>EBR109</t>
  </si>
  <si>
    <t xml:space="preserve">Diksiyon ve Etkili Konuşma </t>
  </si>
  <si>
    <t>EBR219</t>
  </si>
  <si>
    <t>Braille Okuma ve Yazma</t>
  </si>
  <si>
    <t>EBR211</t>
  </si>
  <si>
    <t>İşaret Dili</t>
  </si>
  <si>
    <t>Çocuk Bakımı ve Gençlik Hizmetleri / Çocuk Gelişimi (N.Ö/İ.Ö)</t>
  </si>
  <si>
    <t>CGP315</t>
  </si>
  <si>
    <t>İletişim Becerileri</t>
  </si>
  <si>
    <t>Sağlık Bakım Hizmetleri / Evde Hasta Bakımı (N.Ö/İ.Ö)</t>
  </si>
  <si>
    <t xml:space="preserve">Aktif Yaşlanma </t>
  </si>
  <si>
    <t xml:space="preserve">Saç Bakımı ve Güzellik Hizmetleri (N.Ö)
</t>
  </si>
  <si>
    <t>SGHS232</t>
  </si>
  <si>
    <t>Beslenme ve Deri Sağlığı</t>
  </si>
  <si>
    <t>Tıbbi Hizmetler ve Teknikler / Tıbbi Dokümantasyon ve Sekreterlik (N.Ö/İ.Ö)</t>
  </si>
  <si>
    <t>TDS215</t>
  </si>
  <si>
    <t xml:space="preserve">Sağlık Ekonomisi </t>
  </si>
  <si>
    <t>Sağlık Bakım Hizmetleri / Yaşlı Bakımı (N.Ö/İ.Ö)</t>
  </si>
  <si>
    <t>Meşguliyet Terapisi</t>
  </si>
  <si>
    <t>TOPLAM DERS SAYISI</t>
  </si>
  <si>
    <t>Ulus Meslek Yüksekokulu</t>
  </si>
  <si>
    <t>Ormancılık / Ormancılık ve Orman Ürünleri</t>
  </si>
  <si>
    <t>OÜP152</t>
  </si>
  <si>
    <t>Çevre Koruma</t>
  </si>
  <si>
    <t>Ulus MYO Yerleşkesi</t>
  </si>
  <si>
    <t xml:space="preserve">Tekstil, Giyim, Ayakkabı ve Deri / Giyim Üretim Teknolojisi </t>
  </si>
  <si>
    <t>Büro Hizmetleri ve Sekreterlik / Büro Yönetimi ve Yönetici Asistanlığı</t>
  </si>
  <si>
    <t>BYA141</t>
  </si>
  <si>
    <t>Zaman Yönetimi</t>
  </si>
  <si>
    <t>BYA154</t>
  </si>
  <si>
    <t>Kişilerarası İletişim Becerileri</t>
  </si>
  <si>
    <t>Mimarlık ve Şehir Planlama / Tapu ve Kadastro</t>
  </si>
  <si>
    <t>TAK132</t>
  </si>
  <si>
    <t>Akıllı Kentler</t>
  </si>
  <si>
    <t>Orman Fakültesi</t>
  </si>
  <si>
    <t>Orman Endüstri Mühendisliği</t>
  </si>
  <si>
    <t>ORE116</t>
  </si>
  <si>
    <t>Ahşap Yapı Teknolojisi</t>
  </si>
  <si>
    <t>ORE117</t>
  </si>
  <si>
    <t>İş Etüdü ve Ergonomi</t>
  </si>
  <si>
    <t>ORE489</t>
  </si>
  <si>
    <t>Ahşap Kültürü</t>
  </si>
  <si>
    <t>Orman Mühendisliği</t>
  </si>
  <si>
    <t>ORM414</t>
  </si>
  <si>
    <t>Ağaçlandırma</t>
  </si>
  <si>
    <t>ORM280</t>
  </si>
  <si>
    <t>Doğada Ergonomi</t>
  </si>
  <si>
    <t>ORM189</t>
  </si>
  <si>
    <t>ORM191</t>
  </si>
  <si>
    <t>Fen Fakültesi</t>
  </si>
  <si>
    <t>Matematik</t>
  </si>
  <si>
    <t>MAT221</t>
  </si>
  <si>
    <t>Programlama Dili-I</t>
  </si>
  <si>
    <t>MAT222</t>
  </si>
  <si>
    <t>Programlama Dili-II</t>
  </si>
  <si>
    <t>MAT333</t>
  </si>
  <si>
    <t>Matematiksel Programlama-I</t>
  </si>
  <si>
    <t>MAT336</t>
  </si>
  <si>
    <t>Matematiksel Programlama-II</t>
  </si>
  <si>
    <t>MAT213</t>
  </si>
  <si>
    <t>SPSS Uygulamalı İstatistiksel Yöntemler</t>
  </si>
  <si>
    <t>MAT214</t>
  </si>
  <si>
    <t>Mekanizma Tasarım ve Oyun Teorisi</t>
  </si>
  <si>
    <t>Biyoteknoloji</t>
  </si>
  <si>
    <t>BYT325</t>
  </si>
  <si>
    <t>Yeşil Kimya</t>
  </si>
  <si>
    <t>Bilgisayar Teknolojisi ve Bilişim Ssitemleri</t>
  </si>
  <si>
    <t>BTS331</t>
  </si>
  <si>
    <t xml:space="preserve">NFT Teknolojisi </t>
  </si>
  <si>
    <t>Moleküler Biyoloji ve Genetik</t>
  </si>
  <si>
    <t>MBG363</t>
  </si>
  <si>
    <t>Yaşam Bilimlerinde Proje Hazırlama</t>
  </si>
  <si>
    <t>MBG365</t>
  </si>
  <si>
    <t>Türkiye Bitkileri</t>
  </si>
  <si>
    <t>MBG367</t>
  </si>
  <si>
    <t>Genetiği Değiştirilmiş Organizmalar</t>
  </si>
  <si>
    <t>Edebiyat Fakültesi</t>
  </si>
  <si>
    <t>Sanat Tarihi</t>
  </si>
  <si>
    <t>SNT110</t>
  </si>
  <si>
    <t>İslam Sanatı</t>
  </si>
  <si>
    <t>Çağdaş Türk Lehçeleri ve Edebiyatları</t>
  </si>
  <si>
    <t>Türk Dili ve Edebiyatı (N.Ö. / İ.Ö.)</t>
  </si>
  <si>
    <t>TUR252</t>
  </si>
  <si>
    <t>Somut Olmayan Kültürel Miras ve Koruma Yaklaşımları</t>
  </si>
  <si>
    <t>TUR460</t>
  </si>
  <si>
    <t>Türk Edebiyatında Zirve Şahsiyetler</t>
  </si>
  <si>
    <t>Psikoloji</t>
  </si>
  <si>
    <t xml:space="preserve">Tarih </t>
  </si>
  <si>
    <t>TRH330</t>
  </si>
  <si>
    <t>Amerika Tarihi</t>
  </si>
  <si>
    <t>TRH433</t>
  </si>
  <si>
    <t>İkinci Dünya Savaşı ve Türkiye</t>
  </si>
  <si>
    <t>Felsefe</t>
  </si>
  <si>
    <t>FEL102</t>
  </si>
  <si>
    <t>Bilim Tarihi</t>
  </si>
  <si>
    <t>Bilgi ve Belge Yönetimi</t>
  </si>
  <si>
    <t>BBY123</t>
  </si>
  <si>
    <t>Bilgi ve Toplum</t>
  </si>
  <si>
    <t>BBY223</t>
  </si>
  <si>
    <t>Dünya Kütüphaneleri</t>
  </si>
  <si>
    <t>BBY325</t>
  </si>
  <si>
    <t>Sosyal Bilimlerde Bilgiye Erişim</t>
  </si>
  <si>
    <t>BBY423</t>
  </si>
  <si>
    <t>Sağlık Okuryazarlığı ve Kanıta Dayalı Öğrenme</t>
  </si>
  <si>
    <t>Sosyoloji</t>
  </si>
  <si>
    <t>SOS273</t>
  </si>
  <si>
    <t>Boş Zamanlar Sosyolojisi</t>
  </si>
  <si>
    <t>SOS276</t>
  </si>
  <si>
    <t>Afet Sosyolojisi</t>
  </si>
  <si>
    <t>Eğitim Fakültesi</t>
  </si>
  <si>
    <t>Eğitim Bilimleri / Rehberlik ve Psikolojik Danışmanlık</t>
  </si>
  <si>
    <t>MBS-011</t>
  </si>
  <si>
    <t>Eleştirel ve Analitik Düşünme</t>
  </si>
  <si>
    <t>MBS-022</t>
  </si>
  <si>
    <t>Yetişkin Eğitimi ve Hayat Boyu Öğrenme</t>
  </si>
  <si>
    <t>Temel Eğitim / Sınıf Öğretmenliği</t>
  </si>
  <si>
    <t>SNS-001</t>
  </si>
  <si>
    <t>Afetler ve Afet Yönetimi</t>
  </si>
  <si>
    <t>SNS-011</t>
  </si>
  <si>
    <t xml:space="preserve">Sosyal Beceri Öğretimi </t>
  </si>
  <si>
    <t>SNS-010</t>
  </si>
  <si>
    <t xml:space="preserve">Sınıf İçi Öğrenmelerin Değerlendirilmesi </t>
  </si>
  <si>
    <t>Türkçe ve Sosyal Bilimler Eğitimi / Türkçe Öğretmenliği, Sosyal Bilgiler Öğretmenliği</t>
  </si>
  <si>
    <t>Matematik ve Fen Bilimleri Eğitimi / İlköğretim Matematik Öğretmenliği, Fen Bilgisi Öğretmenliği</t>
  </si>
  <si>
    <t>MBS-010</t>
  </si>
  <si>
    <t>Eğitimde Proje Hazırlama</t>
  </si>
  <si>
    <t>FBS-001</t>
  </si>
  <si>
    <t xml:space="preserve">Bilimin Teknolojideki Uygulamaları </t>
  </si>
  <si>
    <t>Güzel Sanatlar Eğitimi / Resim-İş Öğretmenliği</t>
  </si>
  <si>
    <t>RSE521</t>
  </si>
  <si>
    <t>Güncel ve Popüler Müzikler</t>
  </si>
  <si>
    <t>RSE518</t>
  </si>
  <si>
    <t>Müzik Kültürü</t>
  </si>
  <si>
    <t>Güzel Sanatlar Eğitimi / Müzik Eğitimi Anabilim Dalı</t>
  </si>
  <si>
    <t>GKS-025</t>
  </si>
  <si>
    <t>İktisadi ve İdari Bilimler Fakültesi</t>
  </si>
  <si>
    <t>İktisat</t>
  </si>
  <si>
    <t>Kutlubey Yerleşkesi</t>
  </si>
  <si>
    <t>İKT528</t>
  </si>
  <si>
    <t>Yeni Ekonomi (Güncel Ekonomi)</t>
  </si>
  <si>
    <t>İKT535</t>
  </si>
  <si>
    <t>Çevre Ekonomisi</t>
  </si>
  <si>
    <t>İşletme</t>
  </si>
  <si>
    <t>İş Ahlakı ve Sosyal Sorumluluk</t>
  </si>
  <si>
    <t>İŞL554</t>
  </si>
  <si>
    <t>Girişimcilik Uygulamaları</t>
  </si>
  <si>
    <t>Siyaset Bilimi ve Kamu Yönetimi</t>
  </si>
  <si>
    <t>SBK324</t>
  </si>
  <si>
    <t>Çevre Sorunları ve Politikaları</t>
  </si>
  <si>
    <t>SBK531</t>
  </si>
  <si>
    <t>Küresel ve Bölgesel Siyaset</t>
  </si>
  <si>
    <t>Uluslararsı Ticaret ve Lojistik</t>
  </si>
  <si>
    <t>UTL511</t>
  </si>
  <si>
    <t>Teknoloji Transferi ve Yenilik Yönetimi</t>
  </si>
  <si>
    <t>UTL529</t>
  </si>
  <si>
    <t>Kriz Yönetimi</t>
  </si>
  <si>
    <t>Yönetim Bilişim Sistemleri (N.Ö. / İ.Ö)</t>
  </si>
  <si>
    <t>YBS508</t>
  </si>
  <si>
    <t>E-Müşteri İlişkileri Yönetimi</t>
  </si>
  <si>
    <t>YBS532</t>
  </si>
  <si>
    <t>İnternet Tabanlı Uygulamalar-I</t>
  </si>
  <si>
    <t>YBS534</t>
  </si>
  <si>
    <t>Mobil Programlama</t>
  </si>
  <si>
    <t xml:space="preserve">İslami İlimler Fakültesi </t>
  </si>
  <si>
    <t>Temel İslam Bilimleri (N.Ö/İ.Ö)</t>
  </si>
  <si>
    <t>İFD350</t>
  </si>
  <si>
    <t>Kuran ve Hayat</t>
  </si>
  <si>
    <t>İFD429</t>
  </si>
  <si>
    <t>Hz. Muhammed’in Hadis Öğretileri</t>
  </si>
  <si>
    <t>İFD338</t>
  </si>
  <si>
    <t>Güzel Kuran Okuma</t>
  </si>
  <si>
    <t>İFD223</t>
  </si>
  <si>
    <t>Pratik Arapça</t>
  </si>
  <si>
    <t>Felsefe ve Din Bilimleri (N.Ö/İ.Ö)</t>
  </si>
  <si>
    <t>İFD319</t>
  </si>
  <si>
    <t>Sosyal Değişme ve Din</t>
  </si>
  <si>
    <t>İFD226</t>
  </si>
  <si>
    <t>Karşılaştırmalı Dinler Tarihi</t>
  </si>
  <si>
    <t>İFD430</t>
  </si>
  <si>
    <t>Aile ve Dini Değerler Eğitimi</t>
  </si>
  <si>
    <t>İslam Tarihi ve Sanatları (N.Ö/İ.Ö)</t>
  </si>
  <si>
    <t>İFD348</t>
  </si>
  <si>
    <t>Büyük Türk Musikisi Bestekârları</t>
  </si>
  <si>
    <t>Sağlık Bilimleri Fakültesi</t>
  </si>
  <si>
    <t>Hemşirelik</t>
  </si>
  <si>
    <t>HEM228</t>
  </si>
  <si>
    <t>Bağımlılık İle Mücadele</t>
  </si>
  <si>
    <t>HEM317</t>
  </si>
  <si>
    <t>Cinsel Sağlık</t>
  </si>
  <si>
    <t>HEM330</t>
  </si>
  <si>
    <t>Büyüme ve Gelişme</t>
  </si>
  <si>
    <t>Sosyal Hizmet</t>
  </si>
  <si>
    <t>SHB413</t>
  </si>
  <si>
    <t>Sosyal Sorunlar</t>
  </si>
  <si>
    <t>Mühendislik, Mimarlık ve Tasarım Fakültesi</t>
  </si>
  <si>
    <t>Bilgisayar Mühendisliği </t>
  </si>
  <si>
    <t>Makine Mühendisliği</t>
  </si>
  <si>
    <t>Robotlar</t>
  </si>
  <si>
    <t>Elektrik-Elektronik Mühendisliği</t>
  </si>
  <si>
    <t>Yenilenebilir Enerji Kaynakları </t>
  </si>
  <si>
    <t>Peyzaj Mimarlığı</t>
  </si>
  <si>
    <t>PEM356</t>
  </si>
  <si>
    <t>Engelsiz Mekan Standartları</t>
  </si>
  <si>
    <t>PEM334</t>
  </si>
  <si>
    <t>Tekstil Mühendisliği</t>
  </si>
  <si>
    <t>TEK469</t>
  </si>
  <si>
    <t>Avrupa Birliği Tekstil Sürdürülebilirlik Stratejisi</t>
  </si>
  <si>
    <t>MUH402</t>
  </si>
  <si>
    <t>Çevre ve Enerji</t>
  </si>
  <si>
    <t>Çevre Mühendisliği</t>
  </si>
  <si>
    <t>CEV445</t>
  </si>
  <si>
    <t>İklim Değişikliği</t>
  </si>
  <si>
    <t>İnşaat Mühendisliği</t>
  </si>
  <si>
    <t>Afet Yönetimi</t>
  </si>
  <si>
    <t xml:space="preserve">Metalurji ve Malzeme Mühendisliği </t>
  </si>
  <si>
    <t>Spor Bilimleri Fakültesi</t>
  </si>
  <si>
    <t>Antrenörlük Eğitimi (N.Ö. / İ.Ö.)</t>
  </si>
  <si>
    <t>ANT221</t>
  </si>
  <si>
    <t>Voleybol</t>
  </si>
  <si>
    <t>Bocce</t>
  </si>
  <si>
    <t>ANT259</t>
  </si>
  <si>
    <t>Masa Tenisi</t>
  </si>
  <si>
    <t>Spor Yöneticiliği (N.Ö. / İ.Ö)</t>
  </si>
  <si>
    <t>YNT316</t>
  </si>
  <si>
    <t>Herkes İçin Spor</t>
  </si>
  <si>
    <t>YNT332</t>
  </si>
  <si>
    <t>Engelliler için Beden Eğitimi ve Spor</t>
  </si>
  <si>
    <t>Rekreasyon (N.Ö. / İ.Ö.)</t>
  </si>
  <si>
    <t>REK385</t>
  </si>
  <si>
    <t>Taekwondo</t>
  </si>
  <si>
    <t>REK292</t>
  </si>
  <si>
    <t>Beden Eğitimi ve Spor / Beden Eğitimi ve Spor Öğretmenliği</t>
  </si>
  <si>
    <t xml:space="preserve">BSS-018 </t>
  </si>
  <si>
    <t>Badminton Öğretim Yöntemleri</t>
  </si>
  <si>
    <t>Yabancı Diller Yüksekokulu</t>
  </si>
  <si>
    <t>Yabancı Diller</t>
  </si>
  <si>
    <t>Reading and Writing</t>
  </si>
  <si>
    <t>YD-SEC302</t>
  </si>
  <si>
    <t>Almanca II</t>
  </si>
  <si>
    <t>YD-SEC308</t>
  </si>
  <si>
    <t>YD-SEC402</t>
  </si>
  <si>
    <t>Almanca IV</t>
  </si>
  <si>
    <t>Bölüm</t>
  </si>
  <si>
    <t>Dersin Adı</t>
  </si>
  <si>
    <t>Kontenjan</t>
  </si>
  <si>
    <t>KTE300</t>
  </si>
  <si>
    <t>Bilimsel ve Kültürel Etkinlikler</t>
  </si>
  <si>
    <t>THU300</t>
  </si>
  <si>
    <t>Topluma Hizmet Uygulamaları</t>
  </si>
  <si>
    <t>GÖN300</t>
  </si>
  <si>
    <t>Gönüllülük Çalışmaları</t>
  </si>
  <si>
    <t>PRK300</t>
  </si>
  <si>
    <t>Proje Kültürü</t>
  </si>
  <si>
    <t>KRY200</t>
  </si>
  <si>
    <t>Kariyer Planlama</t>
  </si>
  <si>
    <t>GRŞ300 </t>
  </si>
  <si>
    <t>Girişimcilik</t>
  </si>
  <si>
    <t>İSG300</t>
  </si>
  <si>
    <t>İş Sağlığı ve Güvenliği</t>
  </si>
  <si>
    <t>Üniversite Kültürü</t>
  </si>
  <si>
    <t>PEDAGOJİK FORMASYON EĞİTİMİ DERSLERİ</t>
  </si>
  <si>
    <t>FRM101</t>
  </si>
  <si>
    <t xml:space="preserve">Eğitime Giriş </t>
  </si>
  <si>
    <t>FRM102</t>
  </si>
  <si>
    <t xml:space="preserve">Öğretim İlke ve Yöntemleri </t>
  </si>
  <si>
    <t>FRM103</t>
  </si>
  <si>
    <t xml:space="preserve">Sınıf Yönetimi </t>
  </si>
  <si>
    <t>FRM105</t>
  </si>
  <si>
    <t xml:space="preserve">Rehberlik ve Özel Eğitim </t>
  </si>
  <si>
    <t>FRM106</t>
  </si>
  <si>
    <t xml:space="preserve">Eğitimde Ölçme ve Değerlendirme </t>
  </si>
  <si>
    <t>FRM107</t>
  </si>
  <si>
    <t xml:space="preserve">Eğitim Psikolojisi </t>
  </si>
  <si>
    <t>Kadın Erkek Fırsat Eşitliği</t>
  </si>
  <si>
    <t>İklim ve İklim Değişikliği</t>
  </si>
  <si>
    <t>GKS-031</t>
  </si>
  <si>
    <t>Ekosistem Ekolojisi</t>
  </si>
  <si>
    <t>Dersi Seçen Öğrenci Sayısı</t>
  </si>
  <si>
    <t>İŞL511</t>
  </si>
  <si>
    <t>Açılmadı</t>
  </si>
  <si>
    <t>ÜNK300</t>
  </si>
  <si>
    <t>GTS250</t>
  </si>
  <si>
    <t>Resimde Serbest Çizim</t>
  </si>
  <si>
    <t>SGP114</t>
  </si>
  <si>
    <t>Vergi Hukuku</t>
  </si>
  <si>
    <t>ADL315</t>
  </si>
  <si>
    <t>Kişisel Verilerin Korunması Hukuku</t>
  </si>
  <si>
    <t>BSS-003</t>
  </si>
  <si>
    <t>SGHS119</t>
  </si>
  <si>
    <t>Çağlar Boyu Güzellik Anlayışı</t>
  </si>
  <si>
    <t>HEM321</t>
  </si>
  <si>
    <t>Aile Planlaması</t>
  </si>
  <si>
    <t>HEM331</t>
  </si>
  <si>
    <t>Emzirme Danışmanlığı</t>
  </si>
  <si>
    <t>YBS547</t>
  </si>
  <si>
    <t>İnsan Bilgisayar Etkileşimi ve Kullanılabilirlik</t>
  </si>
  <si>
    <t>Akıl ve Zeka Oyunları</t>
  </si>
  <si>
    <t>GKS-011</t>
  </si>
  <si>
    <t xml:space="preserve">TRS-014 </t>
  </si>
  <si>
    <t>Yaratıcı Yazma</t>
  </si>
  <si>
    <t>SAS-003</t>
  </si>
  <si>
    <t>MUH407</t>
  </si>
  <si>
    <t>Etik ve Ahlak</t>
  </si>
  <si>
    <t>OÜP247</t>
  </si>
  <si>
    <t>Türkiye'nin Ağaçları ve Çalıları</t>
  </si>
  <si>
    <t>Harita Bilgisi ve Uygulamaları</t>
  </si>
  <si>
    <r>
      <rPr>
        <b/>
        <sz val="12"/>
        <color rgb="FFFF0000"/>
        <rFont val="Cambria"/>
        <family val="1"/>
        <charset val="162"/>
      </rPr>
      <t>Bahar</t>
    </r>
    <r>
      <rPr>
        <b/>
        <sz val="12"/>
        <color theme="1"/>
        <rFont val="Cambria"/>
        <family val="1"/>
        <charset val="162"/>
      </rPr>
      <t xml:space="preserve"> Dönemi Teklif Edilen Kontenjan</t>
    </r>
  </si>
  <si>
    <t>Akademik Birim / Bölüm</t>
  </si>
  <si>
    <t>EHB133</t>
  </si>
  <si>
    <t>YBP148</t>
  </si>
  <si>
    <t>GUT225</t>
  </si>
  <si>
    <t>GUT227</t>
  </si>
  <si>
    <t>Tekstil ve Moda Pazarlaması</t>
  </si>
  <si>
    <t>Giysi Seçimi</t>
  </si>
  <si>
    <t>CTL208</t>
  </si>
  <si>
    <t>Rusça II</t>
  </si>
  <si>
    <t>PSI352</t>
  </si>
  <si>
    <t>PSI451</t>
  </si>
  <si>
    <t>Yakın İlişkiler Psikolojisi</t>
  </si>
  <si>
    <t>FEL451</t>
  </si>
  <si>
    <t>Yapay Zekanın Temelleri</t>
  </si>
  <si>
    <t>MAT350</t>
  </si>
  <si>
    <t>Matematik ve Müzik</t>
  </si>
  <si>
    <t>MBG369</t>
  </si>
  <si>
    <t>Sağlıklı Yaşamda Vitamin ve Mineraller</t>
  </si>
  <si>
    <t>ORE139</t>
  </si>
  <si>
    <t>Bilgisayar Destekli Çizim</t>
  </si>
  <si>
    <t>Eğitim Fakültesi, Eğitim Bilimleri Bölümü</t>
  </si>
  <si>
    <t>BSM252</t>
  </si>
  <si>
    <t>Ptyhon Programlama</t>
  </si>
  <si>
    <t>MAK320</t>
  </si>
  <si>
    <t>EEM485</t>
  </si>
  <si>
    <t>INS126</t>
  </si>
  <si>
    <t>MLZ314</t>
  </si>
  <si>
    <t xml:space="preserve">Akıllı Malzemeler </t>
  </si>
  <si>
    <t>MLZ409</t>
  </si>
  <si>
    <t>Nanomalzemeler ve Nanoteknoloji</t>
  </si>
  <si>
    <t>Kadın Erkek Fırsat Eşitliği Psikolojisi</t>
  </si>
  <si>
    <t>Temel Pop Orkestra</t>
  </si>
  <si>
    <t>Pop Orkestra İleri Teknikleri</t>
  </si>
  <si>
    <t>Özel Eğitim Bölümü / Özel Eğitim Öğretmenliği</t>
  </si>
  <si>
    <t>GKS024</t>
  </si>
  <si>
    <t>GKS030</t>
  </si>
  <si>
    <t>Çevre Bilgisi</t>
  </si>
  <si>
    <r>
      <t xml:space="preserve">2024-2025 Akademik Yılı </t>
    </r>
    <r>
      <rPr>
        <b/>
        <sz val="20"/>
        <color rgb="FFFF0000"/>
        <rFont val="Cambria"/>
        <family val="1"/>
        <charset val="162"/>
      </rPr>
      <t>Bahar</t>
    </r>
    <r>
      <rPr>
        <b/>
        <sz val="20"/>
        <color theme="1"/>
        <rFont val="Cambria"/>
        <family val="1"/>
        <charset val="162"/>
      </rPr>
      <t xml:space="preserve"> Döneminde Açılan Bölüm Dışı Seçmeli Dersler ve Kontenjanlar</t>
    </r>
  </si>
  <si>
    <t>PEDAGOJİK FORMASYON EĞİTİMİ DERSLERİ LİSANS PROGRAMLARINDA FORMASYON ALABİLECEK ÖĞRENCİLER İÇİNDİR.</t>
  </si>
  <si>
    <r>
      <rPr>
        <b/>
        <sz val="14"/>
        <rFont val="Cambria"/>
        <family val="1"/>
        <charset val="162"/>
      </rPr>
      <t xml:space="preserve">2024-2025 </t>
    </r>
    <r>
      <rPr>
        <b/>
        <sz val="14"/>
        <color rgb="FFFF0000"/>
        <rFont val="Cambria"/>
        <family val="1"/>
        <charset val="162"/>
      </rPr>
      <t xml:space="preserve">Bahar </t>
    </r>
    <r>
      <rPr>
        <b/>
        <sz val="14"/>
        <color theme="1"/>
        <rFont val="Cambria"/>
        <family val="1"/>
        <charset val="162"/>
      </rPr>
      <t>Dönemi Kontenjanları</t>
    </r>
  </si>
  <si>
    <t>TOPLAM DERS VE KONTENJAN SAYISI</t>
  </si>
  <si>
    <t>ÜNİVERSİTE GENELİ TOPLAM DERS SAYISI VE KONTENJAN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</si>
</sst>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mbria"/>
      <family val="1"/>
      <charset val="162"/>
    </font>
    <font>
      <sz val="12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2"/>
      <name val="Cambria"/>
      <family val="1"/>
      <charset val="162"/>
    </font>
    <font>
      <sz val="12"/>
      <color rgb="FF000000"/>
      <name val="Cambria"/>
      <family val="1"/>
      <charset val="162"/>
    </font>
    <font>
      <b/>
      <sz val="12"/>
      <color rgb="FF000000"/>
      <name val="Cambria"/>
      <family val="1"/>
      <charset val="162"/>
    </font>
    <font>
      <b/>
      <sz val="12"/>
      <name val="Cambria"/>
      <family val="1"/>
      <charset val="162"/>
    </font>
    <font>
      <b/>
      <sz val="18"/>
      <color theme="1"/>
      <name val="Cambria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20"/>
      <color theme="1"/>
      <name val="Cambria"/>
      <family val="1"/>
      <charset val="162"/>
    </font>
    <font>
      <b/>
      <sz val="20"/>
      <color rgb="FFFF0000"/>
      <name val="Cambria"/>
      <family val="1"/>
      <charset val="162"/>
    </font>
    <font>
      <b/>
      <sz val="20"/>
      <color rgb="FF0070C0"/>
      <name val="Cambria"/>
      <family val="1"/>
      <charset val="162"/>
    </font>
    <font>
      <b/>
      <sz val="14"/>
      <color rgb="FFFF0000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4"/>
      <name val="Cambria"/>
      <family val="1"/>
      <charset val="162"/>
    </font>
    <font>
      <sz val="14"/>
      <color theme="1"/>
      <name val="Cambria"/>
      <family val="1"/>
      <charset val="162"/>
    </font>
    <font>
      <b/>
      <sz val="16"/>
      <color rgb="FFFF0000"/>
      <name val="Cambria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right" vertical="center" wrapText="1"/>
    </xf>
    <xf numFmtId="0" fontId="13" fillId="0" borderId="16" xfId="0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right" vertical="center" wrapText="1"/>
    </xf>
    <xf numFmtId="0" fontId="13" fillId="0" borderId="17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2" fillId="0" borderId="17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9" fontId="1" fillId="0" borderId="2" xfId="1" applyFont="1" applyFill="1" applyBorder="1" applyAlignment="1">
      <alignment horizontal="center" vertical="center" wrapText="1"/>
    </xf>
    <xf numFmtId="9" fontId="1" fillId="0" borderId="15" xfId="1" applyFont="1" applyFill="1" applyBorder="1" applyAlignment="1">
      <alignment horizontal="center" vertical="center" wrapText="1"/>
    </xf>
    <xf numFmtId="9" fontId="1" fillId="0" borderId="3" xfId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top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zoomScaleNormal="100" zoomScaleSheetLayoutView="70" workbookViewId="0">
      <selection activeCell="D178" sqref="D178"/>
    </sheetView>
  </sheetViews>
  <sheetFormatPr defaultColWidth="9.140625" defaultRowHeight="15.75" x14ac:dyDescent="0.25"/>
  <cols>
    <col min="1" max="1" width="15.7109375" style="17" customWidth="1"/>
    <col min="2" max="2" width="84.28515625" style="17" customWidth="1"/>
    <col min="3" max="3" width="13.5703125" style="16" customWidth="1"/>
    <col min="4" max="4" width="56.7109375" style="16" customWidth="1"/>
    <col min="5" max="5" width="7.7109375" style="16" customWidth="1"/>
    <col min="6" max="6" width="10.42578125" style="16" customWidth="1"/>
    <col min="7" max="7" width="9.7109375" style="16" customWidth="1"/>
    <col min="8" max="8" width="23.42578125" style="42" customWidth="1"/>
    <col min="9" max="10" width="9.140625" style="16"/>
    <col min="11" max="11" width="8.28515625" style="16" hidden="1" customWidth="1"/>
    <col min="12" max="12" width="7.5703125" style="16" hidden="1" customWidth="1"/>
    <col min="13" max="14" width="11" style="16" hidden="1" customWidth="1"/>
    <col min="15" max="16384" width="9.140625" style="16"/>
  </cols>
  <sheetData>
    <row r="1" spans="1:13" ht="39.950000000000003" customHeight="1" x14ac:dyDescent="0.25">
      <c r="A1" s="91" t="s">
        <v>394</v>
      </c>
      <c r="B1" s="91"/>
      <c r="C1" s="91"/>
      <c r="D1" s="91"/>
      <c r="E1" s="91"/>
      <c r="F1" s="91"/>
      <c r="G1" s="91"/>
      <c r="H1" s="91"/>
    </row>
    <row r="2" spans="1:13" ht="74.25" customHeight="1" x14ac:dyDescent="0.25">
      <c r="A2" s="94" t="s">
        <v>0</v>
      </c>
      <c r="B2" s="95" t="s">
        <v>1</v>
      </c>
      <c r="C2" s="76" t="s">
        <v>2</v>
      </c>
      <c r="D2" s="74" t="s">
        <v>293</v>
      </c>
      <c r="E2" s="75" t="s">
        <v>3</v>
      </c>
      <c r="F2" s="76" t="s">
        <v>396</v>
      </c>
      <c r="G2" s="76"/>
      <c r="H2" s="76" t="s">
        <v>4</v>
      </c>
      <c r="K2" s="84" t="s">
        <v>356</v>
      </c>
      <c r="L2" s="85"/>
      <c r="M2" s="86"/>
    </row>
    <row r="3" spans="1:13" ht="30" customHeight="1" x14ac:dyDescent="0.25">
      <c r="A3" s="94"/>
      <c r="B3" s="95"/>
      <c r="C3" s="76"/>
      <c r="D3" s="74"/>
      <c r="E3" s="75"/>
      <c r="F3" s="52" t="s">
        <v>5</v>
      </c>
      <c r="G3" s="52" t="s">
        <v>6</v>
      </c>
      <c r="H3" s="76"/>
      <c r="K3" s="1" t="s">
        <v>5</v>
      </c>
      <c r="L3" s="1" t="s">
        <v>6</v>
      </c>
      <c r="M3" s="1" t="s">
        <v>327</v>
      </c>
    </row>
    <row r="4" spans="1:13" ht="30" customHeight="1" x14ac:dyDescent="0.25">
      <c r="A4" s="59" t="s">
        <v>7</v>
      </c>
      <c r="B4" s="30" t="s">
        <v>9</v>
      </c>
      <c r="C4" s="19" t="s">
        <v>10</v>
      </c>
      <c r="D4" s="31" t="s">
        <v>11</v>
      </c>
      <c r="E4" s="19">
        <v>4</v>
      </c>
      <c r="F4" s="29">
        <v>25</v>
      </c>
      <c r="G4" s="29">
        <v>0</v>
      </c>
      <c r="H4" s="62" t="s">
        <v>8</v>
      </c>
      <c r="K4" s="2">
        <v>0</v>
      </c>
      <c r="L4" s="2">
        <v>0</v>
      </c>
      <c r="M4" s="2" t="s">
        <v>329</v>
      </c>
    </row>
    <row r="5" spans="1:13" ht="30" customHeight="1" x14ac:dyDescent="0.25">
      <c r="A5" s="59"/>
      <c r="B5" s="35" t="s">
        <v>12</v>
      </c>
      <c r="C5" s="43" t="s">
        <v>13</v>
      </c>
      <c r="D5" s="44" t="s">
        <v>14</v>
      </c>
      <c r="E5" s="43">
        <v>4</v>
      </c>
      <c r="F5" s="27">
        <v>40</v>
      </c>
      <c r="G5" s="27">
        <v>0</v>
      </c>
      <c r="H5" s="62"/>
      <c r="K5" s="2">
        <v>0</v>
      </c>
      <c r="L5" s="2">
        <v>0</v>
      </c>
      <c r="M5" s="2">
        <v>0</v>
      </c>
    </row>
    <row r="6" spans="1:13" ht="30" customHeight="1" x14ac:dyDescent="0.25">
      <c r="A6" s="59"/>
      <c r="B6" s="37" t="s">
        <v>15</v>
      </c>
      <c r="C6" s="19" t="s">
        <v>16</v>
      </c>
      <c r="D6" s="31" t="s">
        <v>17</v>
      </c>
      <c r="E6" s="19">
        <v>4</v>
      </c>
      <c r="F6" s="29">
        <v>25</v>
      </c>
      <c r="G6" s="29">
        <v>0</v>
      </c>
      <c r="H6" s="62" t="s">
        <v>18</v>
      </c>
      <c r="K6" s="2">
        <v>0</v>
      </c>
      <c r="L6" s="2">
        <v>0</v>
      </c>
      <c r="M6" s="2">
        <v>17</v>
      </c>
    </row>
    <row r="7" spans="1:13" ht="30" customHeight="1" x14ac:dyDescent="0.25">
      <c r="A7" s="59"/>
      <c r="B7" s="61" t="s">
        <v>19</v>
      </c>
      <c r="C7" s="43" t="s">
        <v>20</v>
      </c>
      <c r="D7" s="44" t="s">
        <v>21</v>
      </c>
      <c r="E7" s="43">
        <v>4</v>
      </c>
      <c r="F7" s="27">
        <v>30</v>
      </c>
      <c r="G7" s="27">
        <v>0</v>
      </c>
      <c r="H7" s="62"/>
      <c r="K7" s="2">
        <v>0</v>
      </c>
      <c r="L7" s="2">
        <v>0</v>
      </c>
      <c r="M7" s="2" t="s">
        <v>329</v>
      </c>
    </row>
    <row r="8" spans="1:13" ht="30" customHeight="1" x14ac:dyDescent="0.25">
      <c r="A8" s="59"/>
      <c r="B8" s="61"/>
      <c r="C8" s="19" t="s">
        <v>331</v>
      </c>
      <c r="D8" s="31" t="s">
        <v>332</v>
      </c>
      <c r="E8" s="19">
        <v>4</v>
      </c>
      <c r="F8" s="19">
        <v>30</v>
      </c>
      <c r="G8" s="19">
        <v>0</v>
      </c>
      <c r="H8" s="62"/>
      <c r="K8" s="2"/>
      <c r="L8" s="2"/>
      <c r="M8" s="2"/>
    </row>
    <row r="9" spans="1:13" ht="30" customHeight="1" x14ac:dyDescent="0.25">
      <c r="A9" s="59"/>
      <c r="B9" s="63" t="s">
        <v>22</v>
      </c>
      <c r="C9" s="43" t="s">
        <v>23</v>
      </c>
      <c r="D9" s="44" t="s">
        <v>24</v>
      </c>
      <c r="E9" s="43">
        <v>4</v>
      </c>
      <c r="F9" s="27">
        <v>25</v>
      </c>
      <c r="G9" s="27">
        <v>0</v>
      </c>
      <c r="H9" s="62"/>
      <c r="K9" s="2">
        <v>0</v>
      </c>
      <c r="L9" s="2">
        <v>0</v>
      </c>
      <c r="M9" s="2" t="s">
        <v>329</v>
      </c>
    </row>
    <row r="10" spans="1:13" ht="30" customHeight="1" x14ac:dyDescent="0.25">
      <c r="A10" s="59"/>
      <c r="B10" s="63"/>
      <c r="C10" s="19" t="s">
        <v>25</v>
      </c>
      <c r="D10" s="31" t="s">
        <v>26</v>
      </c>
      <c r="E10" s="19">
        <v>4</v>
      </c>
      <c r="F10" s="19">
        <v>25</v>
      </c>
      <c r="G10" s="19">
        <v>0</v>
      </c>
      <c r="H10" s="62"/>
      <c r="K10" s="2">
        <v>0</v>
      </c>
      <c r="L10" s="2">
        <v>0</v>
      </c>
      <c r="M10" s="2" t="s">
        <v>329</v>
      </c>
    </row>
    <row r="11" spans="1:13" ht="30" customHeight="1" x14ac:dyDescent="0.25">
      <c r="A11" s="59"/>
      <c r="B11" s="40" t="s">
        <v>27</v>
      </c>
      <c r="C11" s="43" t="s">
        <v>28</v>
      </c>
      <c r="D11" s="44" t="s">
        <v>29</v>
      </c>
      <c r="E11" s="43">
        <v>4</v>
      </c>
      <c r="F11" s="43">
        <v>25</v>
      </c>
      <c r="G11" s="43">
        <v>0</v>
      </c>
      <c r="H11" s="62"/>
      <c r="K11" s="2">
        <v>0</v>
      </c>
      <c r="L11" s="2">
        <v>0</v>
      </c>
      <c r="M11" s="2" t="s">
        <v>329</v>
      </c>
    </row>
    <row r="12" spans="1:13" ht="30" customHeight="1" x14ac:dyDescent="0.25">
      <c r="A12" s="59"/>
      <c r="B12" s="30" t="s">
        <v>31</v>
      </c>
      <c r="C12" s="19" t="s">
        <v>333</v>
      </c>
      <c r="D12" s="31" t="s">
        <v>334</v>
      </c>
      <c r="E12" s="19">
        <v>4</v>
      </c>
      <c r="F12" s="29">
        <v>25</v>
      </c>
      <c r="G12" s="29">
        <v>0</v>
      </c>
      <c r="H12" s="62"/>
      <c r="K12" s="2"/>
      <c r="L12" s="2"/>
      <c r="M12" s="2"/>
    </row>
    <row r="13" spans="1:13" ht="30" customHeight="1" x14ac:dyDescent="0.25">
      <c r="A13" s="59"/>
      <c r="B13" s="61" t="s">
        <v>32</v>
      </c>
      <c r="C13" s="43" t="s">
        <v>33</v>
      </c>
      <c r="D13" s="44" t="s">
        <v>34</v>
      </c>
      <c r="E13" s="43">
        <v>4</v>
      </c>
      <c r="F13" s="43">
        <v>25</v>
      </c>
      <c r="G13" s="43">
        <v>0</v>
      </c>
      <c r="H13" s="62"/>
      <c r="K13" s="2">
        <v>0</v>
      </c>
      <c r="L13" s="2">
        <v>0</v>
      </c>
      <c r="M13" s="2" t="s">
        <v>329</v>
      </c>
    </row>
    <row r="14" spans="1:13" ht="30" customHeight="1" x14ac:dyDescent="0.25">
      <c r="A14" s="59"/>
      <c r="B14" s="61"/>
      <c r="C14" s="19" t="s">
        <v>335</v>
      </c>
      <c r="D14" s="31" t="s">
        <v>336</v>
      </c>
      <c r="E14" s="19">
        <v>4</v>
      </c>
      <c r="F14" s="29">
        <v>25</v>
      </c>
      <c r="G14" s="29">
        <v>0</v>
      </c>
      <c r="H14" s="62"/>
      <c r="K14" s="2"/>
      <c r="L14" s="2"/>
      <c r="M14" s="2"/>
    </row>
    <row r="15" spans="1:13" ht="30" customHeight="1" x14ac:dyDescent="0.25">
      <c r="A15" s="59"/>
      <c r="B15" s="61"/>
      <c r="C15" s="43" t="s">
        <v>35</v>
      </c>
      <c r="D15" s="44" t="s">
        <v>36</v>
      </c>
      <c r="E15" s="43">
        <v>4</v>
      </c>
      <c r="F15" s="43">
        <v>25</v>
      </c>
      <c r="G15" s="43">
        <v>0</v>
      </c>
      <c r="H15" s="62"/>
      <c r="K15" s="2">
        <v>25</v>
      </c>
      <c r="L15" s="2">
        <v>0</v>
      </c>
      <c r="M15" s="2">
        <v>5</v>
      </c>
    </row>
    <row r="16" spans="1:13" ht="30" customHeight="1" x14ac:dyDescent="0.25">
      <c r="A16" s="59"/>
      <c r="B16" s="37" t="s">
        <v>37</v>
      </c>
      <c r="C16" s="19" t="s">
        <v>38</v>
      </c>
      <c r="D16" s="31" t="s">
        <v>39</v>
      </c>
      <c r="E16" s="19">
        <v>4</v>
      </c>
      <c r="F16" s="29">
        <v>30</v>
      </c>
      <c r="G16" s="29">
        <v>0</v>
      </c>
      <c r="H16" s="62"/>
      <c r="K16" s="2">
        <v>30</v>
      </c>
      <c r="L16" s="2">
        <v>30</v>
      </c>
      <c r="M16" s="2">
        <v>60</v>
      </c>
    </row>
    <row r="17" spans="1:13" ht="30" customHeight="1" x14ac:dyDescent="0.25">
      <c r="A17" s="59"/>
      <c r="B17" s="35" t="s">
        <v>40</v>
      </c>
      <c r="C17" s="43" t="s">
        <v>41</v>
      </c>
      <c r="D17" s="44" t="s">
        <v>42</v>
      </c>
      <c r="E17" s="43">
        <v>4</v>
      </c>
      <c r="F17" s="27">
        <v>25</v>
      </c>
      <c r="G17" s="27">
        <v>0</v>
      </c>
      <c r="H17" s="62"/>
      <c r="K17" s="2">
        <v>0</v>
      </c>
      <c r="L17" s="2">
        <v>0</v>
      </c>
      <c r="M17" s="2" t="s">
        <v>329</v>
      </c>
    </row>
    <row r="18" spans="1:13" ht="30" customHeight="1" x14ac:dyDescent="0.25">
      <c r="A18" s="59"/>
      <c r="B18" s="37" t="s">
        <v>43</v>
      </c>
      <c r="C18" s="19" t="s">
        <v>44</v>
      </c>
      <c r="D18" s="31" t="s">
        <v>393</v>
      </c>
      <c r="E18" s="19">
        <v>4</v>
      </c>
      <c r="F18" s="29">
        <v>25</v>
      </c>
      <c r="G18" s="29">
        <v>0</v>
      </c>
      <c r="H18" s="62"/>
      <c r="K18" s="2">
        <v>25</v>
      </c>
      <c r="L18" s="2">
        <v>0</v>
      </c>
      <c r="M18" s="2">
        <v>17</v>
      </c>
    </row>
    <row r="19" spans="1:13" ht="30" customHeight="1" x14ac:dyDescent="0.25">
      <c r="A19" s="59"/>
      <c r="B19" s="93" t="s">
        <v>397</v>
      </c>
      <c r="C19" s="93"/>
      <c r="D19" s="80">
        <v>15</v>
      </c>
      <c r="E19" s="80"/>
      <c r="F19" s="54">
        <f>SUM(F4:F18)</f>
        <v>405</v>
      </c>
      <c r="G19" s="54">
        <f>SUM(G4:G18)</f>
        <v>0</v>
      </c>
      <c r="H19" s="62"/>
      <c r="K19" s="36">
        <f>SUM(K4:K18)</f>
        <v>80</v>
      </c>
      <c r="L19" s="36">
        <f>SUM(L4:L17)</f>
        <v>30</v>
      </c>
      <c r="M19" s="71">
        <f>SUM(M4:M17)</f>
        <v>82</v>
      </c>
    </row>
    <row r="20" spans="1:13" ht="30" customHeight="1" x14ac:dyDescent="0.25">
      <c r="A20" s="59"/>
      <c r="B20" s="93"/>
      <c r="C20" s="93"/>
      <c r="D20" s="80"/>
      <c r="E20" s="80"/>
      <c r="F20" s="66">
        <f>SUM(F19:G19)</f>
        <v>405</v>
      </c>
      <c r="G20" s="66"/>
      <c r="H20" s="62"/>
      <c r="K20" s="72">
        <f>SUM(K19:L19)</f>
        <v>110</v>
      </c>
      <c r="L20" s="87"/>
      <c r="M20" s="71"/>
    </row>
    <row r="21" spans="1:13" ht="30" customHeight="1" x14ac:dyDescent="0.25">
      <c r="A21" s="77" t="s">
        <v>45</v>
      </c>
      <c r="B21" s="37" t="s">
        <v>46</v>
      </c>
      <c r="C21" s="43" t="s">
        <v>47</v>
      </c>
      <c r="D21" s="44" t="s">
        <v>48</v>
      </c>
      <c r="E21" s="43">
        <v>4</v>
      </c>
      <c r="F21" s="27">
        <v>25</v>
      </c>
      <c r="G21" s="27">
        <v>0</v>
      </c>
      <c r="H21" s="65" t="s">
        <v>18</v>
      </c>
      <c r="K21" s="20">
        <v>50</v>
      </c>
      <c r="L21" s="3">
        <v>0</v>
      </c>
      <c r="M21" s="20">
        <v>50</v>
      </c>
    </row>
    <row r="22" spans="1:13" ht="30" customHeight="1" x14ac:dyDescent="0.25">
      <c r="A22" s="77"/>
      <c r="B22" s="81" t="s">
        <v>49</v>
      </c>
      <c r="C22" s="19" t="s">
        <v>50</v>
      </c>
      <c r="D22" s="31" t="s">
        <v>51</v>
      </c>
      <c r="E22" s="19">
        <v>4</v>
      </c>
      <c r="F22" s="29">
        <v>25</v>
      </c>
      <c r="G22" s="29">
        <v>0</v>
      </c>
      <c r="H22" s="65"/>
      <c r="K22" s="20">
        <v>50</v>
      </c>
      <c r="L22" s="3">
        <v>0</v>
      </c>
      <c r="M22" s="20">
        <v>27</v>
      </c>
    </row>
    <row r="23" spans="1:13" ht="30" customHeight="1" x14ac:dyDescent="0.25">
      <c r="A23" s="77"/>
      <c r="B23" s="81"/>
      <c r="C23" s="43" t="s">
        <v>52</v>
      </c>
      <c r="D23" s="44" t="s">
        <v>53</v>
      </c>
      <c r="E23" s="43">
        <v>4</v>
      </c>
      <c r="F23" s="27">
        <v>25</v>
      </c>
      <c r="G23" s="27">
        <v>0</v>
      </c>
      <c r="H23" s="65"/>
      <c r="K23" s="20">
        <v>0</v>
      </c>
      <c r="L23" s="3">
        <v>0</v>
      </c>
      <c r="M23" s="20" t="s">
        <v>329</v>
      </c>
    </row>
    <row r="24" spans="1:13" ht="30" customHeight="1" x14ac:dyDescent="0.25">
      <c r="A24" s="77"/>
      <c r="B24" s="81"/>
      <c r="C24" s="19" t="s">
        <v>54</v>
      </c>
      <c r="D24" s="31" t="s">
        <v>55</v>
      </c>
      <c r="E24" s="19">
        <v>4</v>
      </c>
      <c r="F24" s="29">
        <v>25</v>
      </c>
      <c r="G24" s="29">
        <v>0</v>
      </c>
      <c r="H24" s="65"/>
      <c r="K24" s="20">
        <v>0</v>
      </c>
      <c r="L24" s="3">
        <v>0</v>
      </c>
      <c r="M24" s="20" t="s">
        <v>329</v>
      </c>
    </row>
    <row r="25" spans="1:13" ht="30" customHeight="1" x14ac:dyDescent="0.25">
      <c r="A25" s="77"/>
      <c r="B25" s="63" t="s">
        <v>56</v>
      </c>
      <c r="C25" s="43" t="s">
        <v>57</v>
      </c>
      <c r="D25" s="44" t="s">
        <v>58</v>
      </c>
      <c r="E25" s="43">
        <v>4</v>
      </c>
      <c r="F25" s="27">
        <v>25</v>
      </c>
      <c r="G25" s="27">
        <v>25</v>
      </c>
      <c r="H25" s="65"/>
      <c r="K25" s="20">
        <v>0</v>
      </c>
      <c r="L25" s="3">
        <v>0</v>
      </c>
      <c r="M25" s="20" t="s">
        <v>329</v>
      </c>
    </row>
    <row r="26" spans="1:13" ht="30" customHeight="1" x14ac:dyDescent="0.25">
      <c r="A26" s="77"/>
      <c r="B26" s="63"/>
      <c r="C26" s="29" t="s">
        <v>299</v>
      </c>
      <c r="D26" s="18" t="s">
        <v>300</v>
      </c>
      <c r="E26" s="29">
        <v>4</v>
      </c>
      <c r="F26" s="29">
        <v>25</v>
      </c>
      <c r="G26" s="29">
        <v>25</v>
      </c>
      <c r="H26" s="65"/>
      <c r="K26" s="20"/>
      <c r="L26" s="3"/>
      <c r="M26" s="20"/>
    </row>
    <row r="27" spans="1:13" ht="30" customHeight="1" x14ac:dyDescent="0.25">
      <c r="A27" s="77"/>
      <c r="B27" s="40" t="s">
        <v>59</v>
      </c>
      <c r="C27" s="27" t="s">
        <v>358</v>
      </c>
      <c r="D27" s="45" t="s">
        <v>60</v>
      </c>
      <c r="E27" s="27">
        <v>4</v>
      </c>
      <c r="F27" s="27">
        <v>25</v>
      </c>
      <c r="G27" s="27">
        <v>0</v>
      </c>
      <c r="H27" s="65"/>
      <c r="K27" s="20"/>
      <c r="L27" s="3"/>
      <c r="M27" s="20"/>
    </row>
    <row r="28" spans="1:13" ht="30" customHeight="1" x14ac:dyDescent="0.25">
      <c r="A28" s="77"/>
      <c r="B28" s="63" t="s">
        <v>61</v>
      </c>
      <c r="C28" s="19" t="s">
        <v>338</v>
      </c>
      <c r="D28" s="31" t="s">
        <v>339</v>
      </c>
      <c r="E28" s="19">
        <v>4</v>
      </c>
      <c r="F28" s="29">
        <v>25</v>
      </c>
      <c r="G28" s="29">
        <v>0</v>
      </c>
      <c r="H28" s="65"/>
      <c r="K28" s="20">
        <v>0</v>
      </c>
      <c r="L28" s="3">
        <v>0</v>
      </c>
      <c r="M28" s="20" t="s">
        <v>329</v>
      </c>
    </row>
    <row r="29" spans="1:13" ht="30" customHeight="1" x14ac:dyDescent="0.25">
      <c r="A29" s="77"/>
      <c r="B29" s="63"/>
      <c r="C29" s="43" t="s">
        <v>62</v>
      </c>
      <c r="D29" s="44" t="s">
        <v>63</v>
      </c>
      <c r="E29" s="43">
        <v>4</v>
      </c>
      <c r="F29" s="27">
        <v>25</v>
      </c>
      <c r="G29" s="27">
        <v>0</v>
      </c>
      <c r="H29" s="65"/>
      <c r="K29" s="20">
        <v>30</v>
      </c>
      <c r="L29" s="3">
        <v>0</v>
      </c>
      <c r="M29" s="20">
        <v>30</v>
      </c>
    </row>
    <row r="30" spans="1:13" ht="30" customHeight="1" x14ac:dyDescent="0.25">
      <c r="A30" s="77"/>
      <c r="B30" s="40" t="s">
        <v>64</v>
      </c>
      <c r="C30" s="19" t="s">
        <v>65</v>
      </c>
      <c r="D30" s="31" t="s">
        <v>66</v>
      </c>
      <c r="E30" s="19">
        <v>4</v>
      </c>
      <c r="F30" s="29">
        <v>50</v>
      </c>
      <c r="G30" s="29">
        <v>0</v>
      </c>
      <c r="H30" s="65"/>
      <c r="K30" s="20">
        <v>0</v>
      </c>
      <c r="L30" s="3">
        <v>0</v>
      </c>
      <c r="M30" s="20" t="s">
        <v>329</v>
      </c>
    </row>
    <row r="31" spans="1:13" ht="30" customHeight="1" x14ac:dyDescent="0.25">
      <c r="A31" s="77"/>
      <c r="B31" s="30" t="s">
        <v>67</v>
      </c>
      <c r="C31" s="43" t="s">
        <v>359</v>
      </c>
      <c r="D31" s="44" t="s">
        <v>68</v>
      </c>
      <c r="E31" s="43">
        <v>4</v>
      </c>
      <c r="F31" s="27">
        <v>25</v>
      </c>
      <c r="G31" s="27">
        <v>0</v>
      </c>
      <c r="H31" s="65"/>
      <c r="K31" s="20"/>
      <c r="L31" s="3"/>
      <c r="M31" s="20"/>
    </row>
    <row r="32" spans="1:13" ht="30" customHeight="1" x14ac:dyDescent="0.25">
      <c r="A32" s="77"/>
      <c r="B32" s="79" t="s">
        <v>397</v>
      </c>
      <c r="C32" s="79"/>
      <c r="D32" s="78">
        <v>11</v>
      </c>
      <c r="E32" s="78"/>
      <c r="F32" s="55">
        <f>SUM(F21:F31)</f>
        <v>300</v>
      </c>
      <c r="G32" s="55">
        <f>SUM(G21:G31)</f>
        <v>50</v>
      </c>
      <c r="H32" s="65"/>
      <c r="K32" s="34">
        <f>SUM(K21:K30)</f>
        <v>130</v>
      </c>
      <c r="L32" s="38">
        <f>SUM(L21:L30)</f>
        <v>0</v>
      </c>
      <c r="M32" s="68">
        <f>SUM(M21:M30)</f>
        <v>107</v>
      </c>
    </row>
    <row r="33" spans="1:13" ht="30" customHeight="1" x14ac:dyDescent="0.25">
      <c r="A33" s="77"/>
      <c r="B33" s="79"/>
      <c r="C33" s="79"/>
      <c r="D33" s="78"/>
      <c r="E33" s="78"/>
      <c r="F33" s="78">
        <f>SUM(F32:G32)</f>
        <v>350</v>
      </c>
      <c r="G33" s="78"/>
      <c r="H33" s="65"/>
      <c r="K33" s="69">
        <f>SUM(K32:L32)</f>
        <v>130</v>
      </c>
      <c r="L33" s="70"/>
      <c r="M33" s="68"/>
    </row>
    <row r="34" spans="1:13" ht="30" customHeight="1" x14ac:dyDescent="0.25">
      <c r="A34" s="59" t="s">
        <v>70</v>
      </c>
      <c r="B34" s="63" t="s">
        <v>71</v>
      </c>
      <c r="C34" s="29" t="s">
        <v>72</v>
      </c>
      <c r="D34" s="18" t="s">
        <v>73</v>
      </c>
      <c r="E34" s="29">
        <v>4</v>
      </c>
      <c r="F34" s="29">
        <v>30</v>
      </c>
      <c r="G34" s="29">
        <v>0</v>
      </c>
      <c r="H34" s="62" t="s">
        <v>74</v>
      </c>
      <c r="K34" s="2">
        <v>40</v>
      </c>
      <c r="L34" s="5">
        <v>0</v>
      </c>
      <c r="M34" s="2">
        <v>0</v>
      </c>
    </row>
    <row r="35" spans="1:13" ht="30" customHeight="1" x14ac:dyDescent="0.25">
      <c r="A35" s="59"/>
      <c r="B35" s="63"/>
      <c r="C35" s="27" t="s">
        <v>353</v>
      </c>
      <c r="D35" s="45" t="s">
        <v>354</v>
      </c>
      <c r="E35" s="27">
        <v>4</v>
      </c>
      <c r="F35" s="27">
        <v>30</v>
      </c>
      <c r="G35" s="27">
        <v>0</v>
      </c>
      <c r="H35" s="62"/>
      <c r="K35" s="2"/>
      <c r="L35" s="5"/>
      <c r="M35" s="2"/>
    </row>
    <row r="36" spans="1:13" ht="30" customHeight="1" x14ac:dyDescent="0.25">
      <c r="A36" s="59"/>
      <c r="B36" s="61" t="s">
        <v>75</v>
      </c>
      <c r="C36" s="29" t="s">
        <v>360</v>
      </c>
      <c r="D36" s="18" t="s">
        <v>362</v>
      </c>
      <c r="E36" s="29">
        <v>4</v>
      </c>
      <c r="F36" s="29">
        <v>50</v>
      </c>
      <c r="G36" s="29">
        <v>0</v>
      </c>
      <c r="H36" s="62"/>
      <c r="K36" s="2"/>
      <c r="L36" s="5"/>
      <c r="M36" s="2"/>
    </row>
    <row r="37" spans="1:13" ht="30" customHeight="1" x14ac:dyDescent="0.25">
      <c r="A37" s="59"/>
      <c r="B37" s="61"/>
      <c r="C37" s="27" t="s">
        <v>361</v>
      </c>
      <c r="D37" s="45" t="s">
        <v>363</v>
      </c>
      <c r="E37" s="27">
        <v>4</v>
      </c>
      <c r="F37" s="27">
        <v>50</v>
      </c>
      <c r="G37" s="27">
        <v>0</v>
      </c>
      <c r="H37" s="62"/>
      <c r="K37" s="2"/>
      <c r="L37" s="5"/>
      <c r="M37" s="2"/>
    </row>
    <row r="38" spans="1:13" ht="30" customHeight="1" x14ac:dyDescent="0.25">
      <c r="A38" s="59"/>
      <c r="B38" s="63" t="s">
        <v>76</v>
      </c>
      <c r="C38" s="29" t="s">
        <v>77</v>
      </c>
      <c r="D38" s="18" t="s">
        <v>78</v>
      </c>
      <c r="E38" s="29">
        <v>4</v>
      </c>
      <c r="F38" s="29">
        <v>30</v>
      </c>
      <c r="G38" s="29">
        <v>0</v>
      </c>
      <c r="H38" s="62"/>
      <c r="K38" s="2">
        <v>50</v>
      </c>
      <c r="L38" s="5">
        <v>0</v>
      </c>
      <c r="M38" s="2">
        <v>0</v>
      </c>
    </row>
    <row r="39" spans="1:13" ht="30" customHeight="1" x14ac:dyDescent="0.25">
      <c r="A39" s="59"/>
      <c r="B39" s="63"/>
      <c r="C39" s="27" t="s">
        <v>79</v>
      </c>
      <c r="D39" s="45" t="s">
        <v>80</v>
      </c>
      <c r="E39" s="27">
        <v>4</v>
      </c>
      <c r="F39" s="27">
        <v>30</v>
      </c>
      <c r="G39" s="27">
        <v>0</v>
      </c>
      <c r="H39" s="62"/>
      <c r="K39" s="2">
        <v>50</v>
      </c>
      <c r="L39" s="5">
        <v>0</v>
      </c>
      <c r="M39" s="2">
        <v>0</v>
      </c>
    </row>
    <row r="40" spans="1:13" ht="30" customHeight="1" x14ac:dyDescent="0.25">
      <c r="A40" s="59"/>
      <c r="B40" s="35" t="s">
        <v>81</v>
      </c>
      <c r="C40" s="19" t="s">
        <v>82</v>
      </c>
      <c r="D40" s="32" t="s">
        <v>83</v>
      </c>
      <c r="E40" s="19">
        <v>4</v>
      </c>
      <c r="F40" s="29">
        <v>30</v>
      </c>
      <c r="G40" s="29">
        <v>0</v>
      </c>
      <c r="H40" s="62"/>
      <c r="K40" s="2">
        <v>50</v>
      </c>
      <c r="L40" s="5">
        <v>0</v>
      </c>
      <c r="M40" s="2">
        <v>0</v>
      </c>
    </row>
    <row r="41" spans="1:13" ht="30" customHeight="1" x14ac:dyDescent="0.25">
      <c r="A41" s="59"/>
      <c r="B41" s="67" t="s">
        <v>397</v>
      </c>
      <c r="C41" s="67"/>
      <c r="D41" s="66">
        <v>7</v>
      </c>
      <c r="E41" s="66"/>
      <c r="F41" s="54">
        <f t="shared" ref="F41:G41" si="0">SUM(F34:F40)</f>
        <v>250</v>
      </c>
      <c r="G41" s="54">
        <f t="shared" si="0"/>
        <v>0</v>
      </c>
      <c r="H41" s="62"/>
      <c r="K41" s="36">
        <f>SUM(K34:K40)</f>
        <v>190</v>
      </c>
      <c r="L41" s="39">
        <f>SUM(L34:L40)</f>
        <v>0</v>
      </c>
      <c r="M41" s="88">
        <v>0</v>
      </c>
    </row>
    <row r="42" spans="1:13" ht="30" customHeight="1" x14ac:dyDescent="0.25">
      <c r="A42" s="59"/>
      <c r="B42" s="67"/>
      <c r="C42" s="67"/>
      <c r="D42" s="66"/>
      <c r="E42" s="66"/>
      <c r="F42" s="66">
        <f>SUM(F41:G41)</f>
        <v>250</v>
      </c>
      <c r="G42" s="66"/>
      <c r="H42" s="62"/>
      <c r="K42" s="72">
        <f>SUM(K41:L41)</f>
        <v>190</v>
      </c>
      <c r="L42" s="73"/>
      <c r="M42" s="89"/>
    </row>
    <row r="43" spans="1:13" ht="39.950000000000003" customHeight="1" x14ac:dyDescent="0.25">
      <c r="A43" s="91" t="s">
        <v>394</v>
      </c>
      <c r="B43" s="91"/>
      <c r="C43" s="91"/>
      <c r="D43" s="91"/>
      <c r="E43" s="91"/>
      <c r="F43" s="91"/>
      <c r="G43" s="91"/>
      <c r="H43" s="91"/>
    </row>
    <row r="44" spans="1:13" ht="74.25" customHeight="1" x14ac:dyDescent="0.25">
      <c r="A44" s="94" t="s">
        <v>0</v>
      </c>
      <c r="B44" s="95" t="s">
        <v>1</v>
      </c>
      <c r="C44" s="76" t="s">
        <v>2</v>
      </c>
      <c r="D44" s="74" t="s">
        <v>293</v>
      </c>
      <c r="E44" s="75" t="s">
        <v>3</v>
      </c>
      <c r="F44" s="76" t="s">
        <v>396</v>
      </c>
      <c r="G44" s="76"/>
      <c r="H44" s="76" t="s">
        <v>4</v>
      </c>
      <c r="K44" s="84" t="s">
        <v>356</v>
      </c>
      <c r="L44" s="85"/>
      <c r="M44" s="86"/>
    </row>
    <row r="45" spans="1:13" ht="30" customHeight="1" x14ac:dyDescent="0.25">
      <c r="A45" s="94"/>
      <c r="B45" s="95"/>
      <c r="C45" s="76"/>
      <c r="D45" s="74"/>
      <c r="E45" s="75"/>
      <c r="F45" s="52" t="s">
        <v>5</v>
      </c>
      <c r="G45" s="52" t="s">
        <v>6</v>
      </c>
      <c r="H45" s="76"/>
      <c r="K45" s="1" t="s">
        <v>5</v>
      </c>
      <c r="L45" s="1" t="s">
        <v>6</v>
      </c>
      <c r="M45" s="1" t="s">
        <v>327</v>
      </c>
    </row>
    <row r="46" spans="1:13" ht="30" customHeight="1" x14ac:dyDescent="0.25">
      <c r="A46" s="59" t="s">
        <v>84</v>
      </c>
      <c r="B46" s="63" t="s">
        <v>85</v>
      </c>
      <c r="C46" s="29" t="s">
        <v>86</v>
      </c>
      <c r="D46" s="18" t="s">
        <v>87</v>
      </c>
      <c r="E46" s="29">
        <v>4</v>
      </c>
      <c r="F46" s="29">
        <v>25</v>
      </c>
      <c r="G46" s="29">
        <v>0</v>
      </c>
      <c r="H46" s="101" t="s">
        <v>18</v>
      </c>
      <c r="K46" s="20">
        <v>0</v>
      </c>
      <c r="L46" s="3">
        <v>0</v>
      </c>
      <c r="M46" s="20" t="s">
        <v>329</v>
      </c>
    </row>
    <row r="47" spans="1:13" ht="30" customHeight="1" x14ac:dyDescent="0.25">
      <c r="A47" s="59"/>
      <c r="B47" s="63"/>
      <c r="C47" s="27" t="s">
        <v>88</v>
      </c>
      <c r="D47" s="45" t="s">
        <v>89</v>
      </c>
      <c r="E47" s="27">
        <v>4</v>
      </c>
      <c r="F47" s="27">
        <v>25</v>
      </c>
      <c r="G47" s="27">
        <v>0</v>
      </c>
      <c r="H47" s="101"/>
      <c r="K47" s="20">
        <v>25</v>
      </c>
      <c r="L47" s="3">
        <v>0</v>
      </c>
      <c r="M47" s="20">
        <v>25</v>
      </c>
    </row>
    <row r="48" spans="1:13" ht="30" customHeight="1" x14ac:dyDescent="0.25">
      <c r="A48" s="59"/>
      <c r="B48" s="63"/>
      <c r="C48" s="19" t="s">
        <v>90</v>
      </c>
      <c r="D48" s="31" t="s">
        <v>91</v>
      </c>
      <c r="E48" s="29">
        <v>4</v>
      </c>
      <c r="F48" s="29">
        <v>25</v>
      </c>
      <c r="G48" s="29">
        <v>0</v>
      </c>
      <c r="H48" s="101"/>
      <c r="K48" s="20">
        <v>50</v>
      </c>
      <c r="L48" s="3">
        <v>0</v>
      </c>
      <c r="M48" s="20">
        <v>50</v>
      </c>
    </row>
    <row r="49" spans="1:13" ht="30" customHeight="1" x14ac:dyDescent="0.25">
      <c r="A49" s="59"/>
      <c r="B49" s="63"/>
      <c r="C49" s="43" t="s">
        <v>375</v>
      </c>
      <c r="D49" s="44" t="s">
        <v>376</v>
      </c>
      <c r="E49" s="27">
        <v>4</v>
      </c>
      <c r="F49" s="27">
        <v>25</v>
      </c>
      <c r="G49" s="27">
        <v>0</v>
      </c>
      <c r="H49" s="101"/>
      <c r="K49" s="20"/>
      <c r="L49" s="3"/>
      <c r="M49" s="20"/>
    </row>
    <row r="50" spans="1:13" ht="30" customHeight="1" x14ac:dyDescent="0.25">
      <c r="A50" s="59"/>
      <c r="B50" s="63"/>
      <c r="C50" s="29" t="s">
        <v>303</v>
      </c>
      <c r="D50" s="18" t="s">
        <v>304</v>
      </c>
      <c r="E50" s="29">
        <v>4</v>
      </c>
      <c r="F50" s="29">
        <v>25</v>
      </c>
      <c r="G50" s="29">
        <v>0</v>
      </c>
      <c r="H50" s="101"/>
      <c r="K50" s="20"/>
      <c r="L50" s="3"/>
      <c r="M50" s="20"/>
    </row>
    <row r="51" spans="1:13" ht="30" customHeight="1" x14ac:dyDescent="0.25">
      <c r="A51" s="59"/>
      <c r="B51" s="63"/>
      <c r="C51" s="27" t="s">
        <v>305</v>
      </c>
      <c r="D51" s="26" t="s">
        <v>306</v>
      </c>
      <c r="E51" s="27">
        <v>4</v>
      </c>
      <c r="F51" s="27">
        <v>25</v>
      </c>
      <c r="G51" s="27">
        <v>0</v>
      </c>
      <c r="H51" s="101"/>
      <c r="K51" s="20"/>
      <c r="L51" s="3"/>
      <c r="M51" s="20"/>
    </row>
    <row r="52" spans="1:13" ht="30" customHeight="1" x14ac:dyDescent="0.25">
      <c r="A52" s="59"/>
      <c r="B52" s="63"/>
      <c r="C52" s="29" t="s">
        <v>307</v>
      </c>
      <c r="D52" s="18" t="s">
        <v>308</v>
      </c>
      <c r="E52" s="29">
        <v>4</v>
      </c>
      <c r="F52" s="29">
        <v>25</v>
      </c>
      <c r="G52" s="29">
        <v>0</v>
      </c>
      <c r="H52" s="101"/>
      <c r="K52" s="20"/>
      <c r="L52" s="3"/>
      <c r="M52" s="20"/>
    </row>
    <row r="53" spans="1:13" ht="30" customHeight="1" x14ac:dyDescent="0.25">
      <c r="A53" s="59"/>
      <c r="B53" s="61" t="s">
        <v>92</v>
      </c>
      <c r="C53" s="27" t="s">
        <v>93</v>
      </c>
      <c r="D53" s="26" t="s">
        <v>94</v>
      </c>
      <c r="E53" s="27">
        <v>4</v>
      </c>
      <c r="F53" s="27">
        <v>50</v>
      </c>
      <c r="G53" s="27">
        <v>0</v>
      </c>
      <c r="H53" s="41" t="s">
        <v>187</v>
      </c>
      <c r="K53" s="20">
        <v>50</v>
      </c>
      <c r="L53" s="3">
        <v>0</v>
      </c>
      <c r="M53" s="20">
        <v>50</v>
      </c>
    </row>
    <row r="54" spans="1:13" ht="30" customHeight="1" x14ac:dyDescent="0.25">
      <c r="A54" s="59"/>
      <c r="B54" s="61"/>
      <c r="C54" s="29" t="s">
        <v>95</v>
      </c>
      <c r="D54" s="18" t="s">
        <v>96</v>
      </c>
      <c r="E54" s="29">
        <v>4</v>
      </c>
      <c r="F54" s="29">
        <v>50</v>
      </c>
      <c r="G54" s="29">
        <v>0</v>
      </c>
      <c r="H54" s="62" t="s">
        <v>18</v>
      </c>
      <c r="K54" s="20">
        <v>50</v>
      </c>
      <c r="L54" s="3">
        <v>0</v>
      </c>
      <c r="M54" s="20">
        <v>31</v>
      </c>
    </row>
    <row r="55" spans="1:13" ht="30" customHeight="1" x14ac:dyDescent="0.25">
      <c r="A55" s="59"/>
      <c r="B55" s="61"/>
      <c r="C55" s="27" t="s">
        <v>97</v>
      </c>
      <c r="D55" s="45" t="s">
        <v>324</v>
      </c>
      <c r="E55" s="27">
        <v>4</v>
      </c>
      <c r="F55" s="27">
        <v>50</v>
      </c>
      <c r="G55" s="27">
        <v>0</v>
      </c>
      <c r="H55" s="62"/>
      <c r="K55" s="20">
        <v>50</v>
      </c>
      <c r="L55" s="3">
        <v>0</v>
      </c>
      <c r="M55" s="20">
        <v>22</v>
      </c>
    </row>
    <row r="56" spans="1:13" ht="30" customHeight="1" x14ac:dyDescent="0.25">
      <c r="A56" s="59"/>
      <c r="B56" s="61"/>
      <c r="C56" s="29" t="s">
        <v>98</v>
      </c>
      <c r="D56" s="18" t="s">
        <v>326</v>
      </c>
      <c r="E56" s="29">
        <v>4</v>
      </c>
      <c r="F56" s="29">
        <v>50</v>
      </c>
      <c r="G56" s="29">
        <v>0</v>
      </c>
      <c r="H56" s="62"/>
      <c r="K56" s="20">
        <v>50</v>
      </c>
      <c r="L56" s="3">
        <v>0</v>
      </c>
      <c r="M56" s="20">
        <v>0</v>
      </c>
    </row>
    <row r="57" spans="1:13" ht="30" customHeight="1" x14ac:dyDescent="0.25">
      <c r="A57" s="59"/>
      <c r="B57" s="61"/>
      <c r="C57" s="27" t="s">
        <v>299</v>
      </c>
      <c r="D57" s="45" t="s">
        <v>300</v>
      </c>
      <c r="E57" s="27">
        <v>4</v>
      </c>
      <c r="F57" s="27">
        <v>30</v>
      </c>
      <c r="G57" s="27">
        <v>0</v>
      </c>
      <c r="H57" s="62"/>
      <c r="K57" s="20"/>
      <c r="L57" s="3"/>
      <c r="M57" s="20"/>
    </row>
    <row r="58" spans="1:13" ht="30" customHeight="1" x14ac:dyDescent="0.25">
      <c r="A58" s="59"/>
      <c r="B58" s="61"/>
      <c r="C58" s="29" t="s">
        <v>301</v>
      </c>
      <c r="D58" s="25" t="s">
        <v>302</v>
      </c>
      <c r="E58" s="29">
        <v>4</v>
      </c>
      <c r="F58" s="29">
        <v>25</v>
      </c>
      <c r="G58" s="29">
        <v>0</v>
      </c>
      <c r="H58" s="62"/>
      <c r="K58" s="20"/>
      <c r="L58" s="3"/>
      <c r="M58" s="20"/>
    </row>
    <row r="59" spans="1:13" ht="30" customHeight="1" x14ac:dyDescent="0.25">
      <c r="A59" s="59"/>
      <c r="B59" s="61"/>
      <c r="C59" s="27" t="s">
        <v>303</v>
      </c>
      <c r="D59" s="45" t="s">
        <v>304</v>
      </c>
      <c r="E59" s="27">
        <v>4</v>
      </c>
      <c r="F59" s="27">
        <v>50</v>
      </c>
      <c r="G59" s="27">
        <v>0</v>
      </c>
      <c r="H59" s="62"/>
      <c r="K59" s="20"/>
      <c r="L59" s="3"/>
      <c r="M59" s="20"/>
    </row>
    <row r="60" spans="1:13" ht="30" customHeight="1" x14ac:dyDescent="0.25">
      <c r="A60" s="59"/>
      <c r="B60" s="61"/>
      <c r="C60" s="29" t="s">
        <v>330</v>
      </c>
      <c r="D60" s="25" t="s">
        <v>309</v>
      </c>
      <c r="E60" s="29">
        <v>4</v>
      </c>
      <c r="F60" s="29">
        <v>50</v>
      </c>
      <c r="G60" s="29">
        <v>0</v>
      </c>
      <c r="H60" s="62"/>
      <c r="K60" s="20"/>
      <c r="L60" s="3"/>
      <c r="M60" s="20"/>
    </row>
    <row r="61" spans="1:13" ht="30" customHeight="1" x14ac:dyDescent="0.25">
      <c r="A61" s="59"/>
      <c r="B61" s="67" t="s">
        <v>397</v>
      </c>
      <c r="C61" s="67"/>
      <c r="D61" s="66">
        <v>15</v>
      </c>
      <c r="E61" s="66"/>
      <c r="F61" s="54">
        <f>SUM(F46:F60)</f>
        <v>530</v>
      </c>
      <c r="G61" s="54">
        <f>SUM(G46:G56)</f>
        <v>0</v>
      </c>
      <c r="H61" s="62"/>
      <c r="K61" s="34">
        <f>SUM(K46:K56)</f>
        <v>275</v>
      </c>
      <c r="L61" s="38">
        <f>SUM(L46:L54)</f>
        <v>0</v>
      </c>
      <c r="M61" s="68">
        <f>SUM(M46:M54)</f>
        <v>156</v>
      </c>
    </row>
    <row r="62" spans="1:13" ht="30" customHeight="1" x14ac:dyDescent="0.25">
      <c r="A62" s="59"/>
      <c r="B62" s="67"/>
      <c r="C62" s="67"/>
      <c r="D62" s="83"/>
      <c r="E62" s="83"/>
      <c r="F62" s="66">
        <f>SUM(F61:G61)</f>
        <v>530</v>
      </c>
      <c r="G62" s="83"/>
      <c r="H62" s="62"/>
      <c r="K62" s="69">
        <f>SUM(K61:L61)</f>
        <v>275</v>
      </c>
      <c r="L62" s="82"/>
      <c r="M62" s="68"/>
    </row>
    <row r="63" spans="1:13" ht="30" customHeight="1" x14ac:dyDescent="0.25">
      <c r="A63" s="77" t="s">
        <v>99</v>
      </c>
      <c r="B63" s="63" t="s">
        <v>100</v>
      </c>
      <c r="C63" s="27" t="s">
        <v>101</v>
      </c>
      <c r="D63" s="45" t="s">
        <v>102</v>
      </c>
      <c r="E63" s="27">
        <v>4</v>
      </c>
      <c r="F63" s="27">
        <v>25</v>
      </c>
      <c r="G63" s="27">
        <v>0</v>
      </c>
      <c r="H63" s="65" t="s">
        <v>187</v>
      </c>
      <c r="K63" s="2">
        <v>25</v>
      </c>
      <c r="L63" s="5">
        <v>0</v>
      </c>
      <c r="M63" s="2">
        <v>12</v>
      </c>
    </row>
    <row r="64" spans="1:13" ht="30" customHeight="1" x14ac:dyDescent="0.25">
      <c r="A64" s="77"/>
      <c r="B64" s="63"/>
      <c r="C64" s="29" t="s">
        <v>103</v>
      </c>
      <c r="D64" s="18" t="s">
        <v>104</v>
      </c>
      <c r="E64" s="29">
        <v>4</v>
      </c>
      <c r="F64" s="29">
        <v>25</v>
      </c>
      <c r="G64" s="29">
        <v>0</v>
      </c>
      <c r="H64" s="65"/>
      <c r="K64" s="2">
        <v>0</v>
      </c>
      <c r="L64" s="5">
        <v>0</v>
      </c>
      <c r="M64" s="2" t="s">
        <v>329</v>
      </c>
    </row>
    <row r="65" spans="1:13" ht="30" customHeight="1" x14ac:dyDescent="0.25">
      <c r="A65" s="77"/>
      <c r="B65" s="63"/>
      <c r="C65" s="27" t="s">
        <v>105</v>
      </c>
      <c r="D65" s="45" t="s">
        <v>106</v>
      </c>
      <c r="E65" s="27">
        <v>4</v>
      </c>
      <c r="F65" s="27">
        <v>25</v>
      </c>
      <c r="G65" s="27">
        <v>0</v>
      </c>
      <c r="H65" s="65"/>
      <c r="K65" s="2">
        <v>25</v>
      </c>
      <c r="L65" s="5">
        <v>0</v>
      </c>
      <c r="M65" s="2">
        <v>12</v>
      </c>
    </row>
    <row r="66" spans="1:13" ht="30" customHeight="1" x14ac:dyDescent="0.25">
      <c r="A66" s="77"/>
      <c r="B66" s="63"/>
      <c r="C66" s="29" t="s">
        <v>107</v>
      </c>
      <c r="D66" s="18" t="s">
        <v>108</v>
      </c>
      <c r="E66" s="29">
        <v>4</v>
      </c>
      <c r="F66" s="29">
        <v>25</v>
      </c>
      <c r="G66" s="29">
        <v>0</v>
      </c>
      <c r="H66" s="65"/>
      <c r="K66" s="2">
        <v>0</v>
      </c>
      <c r="L66" s="5">
        <v>0</v>
      </c>
      <c r="M66" s="2" t="s">
        <v>329</v>
      </c>
    </row>
    <row r="67" spans="1:13" ht="30" customHeight="1" x14ac:dyDescent="0.25">
      <c r="A67" s="77"/>
      <c r="B67" s="63"/>
      <c r="C67" s="27" t="s">
        <v>109</v>
      </c>
      <c r="D67" s="45" t="s">
        <v>110</v>
      </c>
      <c r="E67" s="27">
        <v>4</v>
      </c>
      <c r="F67" s="27">
        <v>25</v>
      </c>
      <c r="G67" s="27">
        <v>0</v>
      </c>
      <c r="H67" s="65"/>
      <c r="K67" s="2">
        <v>25</v>
      </c>
      <c r="L67" s="5">
        <v>0</v>
      </c>
      <c r="M67" s="2">
        <v>0</v>
      </c>
    </row>
    <row r="68" spans="1:13" ht="30" customHeight="1" x14ac:dyDescent="0.25">
      <c r="A68" s="77"/>
      <c r="B68" s="63"/>
      <c r="C68" s="29" t="s">
        <v>111</v>
      </c>
      <c r="D68" s="25" t="s">
        <v>112</v>
      </c>
      <c r="E68" s="29">
        <v>4</v>
      </c>
      <c r="F68" s="29">
        <v>25</v>
      </c>
      <c r="G68" s="29">
        <v>0</v>
      </c>
      <c r="H68" s="65"/>
      <c r="K68" s="2">
        <v>25</v>
      </c>
      <c r="L68" s="5">
        <v>0</v>
      </c>
      <c r="M68" s="2">
        <v>0</v>
      </c>
    </row>
    <row r="69" spans="1:13" ht="30" customHeight="1" x14ac:dyDescent="0.25">
      <c r="A69" s="77"/>
      <c r="B69" s="63"/>
      <c r="C69" s="43" t="s">
        <v>371</v>
      </c>
      <c r="D69" s="44" t="s">
        <v>372</v>
      </c>
      <c r="E69" s="43">
        <v>4</v>
      </c>
      <c r="F69" s="43">
        <v>25</v>
      </c>
      <c r="G69" s="43">
        <v>0</v>
      </c>
      <c r="H69" s="65"/>
      <c r="K69" s="2"/>
      <c r="L69" s="5"/>
      <c r="M69" s="2"/>
    </row>
    <row r="70" spans="1:13" ht="30" customHeight="1" x14ac:dyDescent="0.25">
      <c r="A70" s="77"/>
      <c r="B70" s="40" t="s">
        <v>113</v>
      </c>
      <c r="C70" s="29" t="s">
        <v>114</v>
      </c>
      <c r="D70" s="18" t="s">
        <v>115</v>
      </c>
      <c r="E70" s="29">
        <v>4</v>
      </c>
      <c r="F70" s="29">
        <v>25</v>
      </c>
      <c r="G70" s="29">
        <v>0</v>
      </c>
      <c r="H70" s="65"/>
      <c r="K70" s="2">
        <v>30</v>
      </c>
      <c r="L70" s="5">
        <v>0</v>
      </c>
      <c r="M70" s="2">
        <v>21</v>
      </c>
    </row>
    <row r="71" spans="1:13" ht="30" customHeight="1" x14ac:dyDescent="0.25">
      <c r="A71" s="77"/>
      <c r="B71" s="30" t="s">
        <v>116</v>
      </c>
      <c r="C71" s="43" t="s">
        <v>117</v>
      </c>
      <c r="D71" s="44" t="s">
        <v>118</v>
      </c>
      <c r="E71" s="43">
        <v>4</v>
      </c>
      <c r="F71" s="27">
        <v>25</v>
      </c>
      <c r="G71" s="27">
        <v>0</v>
      </c>
      <c r="H71" s="65"/>
      <c r="K71" s="2">
        <v>30</v>
      </c>
      <c r="L71" s="7">
        <v>0</v>
      </c>
      <c r="M71" s="6">
        <v>0</v>
      </c>
    </row>
    <row r="72" spans="1:13" ht="30" customHeight="1" x14ac:dyDescent="0.25">
      <c r="A72" s="77"/>
      <c r="B72" s="61" t="s">
        <v>119</v>
      </c>
      <c r="C72" s="29" t="s">
        <v>120</v>
      </c>
      <c r="D72" s="25" t="s">
        <v>121</v>
      </c>
      <c r="E72" s="19">
        <v>4</v>
      </c>
      <c r="F72" s="29">
        <v>25</v>
      </c>
      <c r="G72" s="29">
        <v>0</v>
      </c>
      <c r="H72" s="65"/>
      <c r="K72" s="2">
        <v>30</v>
      </c>
      <c r="L72" s="7">
        <v>0</v>
      </c>
      <c r="M72" s="6">
        <v>15</v>
      </c>
    </row>
    <row r="73" spans="1:13" ht="30" customHeight="1" x14ac:dyDescent="0.25">
      <c r="A73" s="77"/>
      <c r="B73" s="61"/>
      <c r="C73" s="27" t="s">
        <v>122</v>
      </c>
      <c r="D73" s="26" t="s">
        <v>123</v>
      </c>
      <c r="E73" s="43">
        <v>4</v>
      </c>
      <c r="F73" s="27">
        <v>25</v>
      </c>
      <c r="G73" s="27">
        <v>0</v>
      </c>
      <c r="H73" s="65"/>
      <c r="K73" s="2">
        <v>0</v>
      </c>
      <c r="L73" s="5">
        <v>0</v>
      </c>
      <c r="M73" s="2" t="s">
        <v>329</v>
      </c>
    </row>
    <row r="74" spans="1:13" ht="30" customHeight="1" x14ac:dyDescent="0.25">
      <c r="A74" s="77"/>
      <c r="B74" s="61"/>
      <c r="C74" s="29" t="s">
        <v>124</v>
      </c>
      <c r="D74" s="25" t="s">
        <v>125</v>
      </c>
      <c r="E74" s="19">
        <v>4</v>
      </c>
      <c r="F74" s="29">
        <v>25</v>
      </c>
      <c r="G74" s="29">
        <v>0</v>
      </c>
      <c r="H74" s="65"/>
      <c r="K74" s="28">
        <v>0</v>
      </c>
      <c r="L74" s="5">
        <v>0</v>
      </c>
      <c r="M74" s="2" t="s">
        <v>329</v>
      </c>
    </row>
    <row r="75" spans="1:13" ht="30" customHeight="1" x14ac:dyDescent="0.25">
      <c r="A75" s="77"/>
      <c r="B75" s="61"/>
      <c r="C75" s="27" t="s">
        <v>373</v>
      </c>
      <c r="D75" s="26" t="s">
        <v>374</v>
      </c>
      <c r="E75" s="43">
        <v>4</v>
      </c>
      <c r="F75" s="27">
        <v>25</v>
      </c>
      <c r="G75" s="27">
        <v>0</v>
      </c>
      <c r="H75" s="65"/>
      <c r="K75" s="28"/>
      <c r="L75" s="5"/>
      <c r="M75" s="2"/>
    </row>
    <row r="76" spans="1:13" ht="30" customHeight="1" x14ac:dyDescent="0.25">
      <c r="A76" s="77"/>
      <c r="B76" s="79" t="s">
        <v>397</v>
      </c>
      <c r="C76" s="79"/>
      <c r="D76" s="78">
        <v>13</v>
      </c>
      <c r="E76" s="78"/>
      <c r="F76" s="55">
        <f>SUM(F63:F75)</f>
        <v>325</v>
      </c>
      <c r="G76" s="55">
        <f>SUM(G63:G75)</f>
        <v>0</v>
      </c>
      <c r="H76" s="65"/>
      <c r="K76" s="36">
        <f>SUM(K63:K74)</f>
        <v>190</v>
      </c>
      <c r="L76" s="39">
        <f>SUM(L63:L74)</f>
        <v>0</v>
      </c>
      <c r="M76" s="71">
        <f>SUM(M63:M74)</f>
        <v>60</v>
      </c>
    </row>
    <row r="77" spans="1:13" ht="30" customHeight="1" x14ac:dyDescent="0.25">
      <c r="A77" s="77"/>
      <c r="B77" s="79"/>
      <c r="C77" s="79"/>
      <c r="D77" s="78"/>
      <c r="E77" s="78"/>
      <c r="F77" s="78">
        <f>SUM(F76:G76)</f>
        <v>325</v>
      </c>
      <c r="G77" s="78"/>
      <c r="H77" s="65"/>
      <c r="K77" s="72">
        <f>SUM(K76:L76)</f>
        <v>190</v>
      </c>
      <c r="L77" s="73"/>
      <c r="M77" s="71"/>
    </row>
    <row r="78" spans="1:13" ht="30" customHeight="1" x14ac:dyDescent="0.25">
      <c r="A78" s="58" t="s">
        <v>126</v>
      </c>
      <c r="B78" s="37" t="s">
        <v>127</v>
      </c>
      <c r="C78" s="29" t="s">
        <v>128</v>
      </c>
      <c r="D78" s="18" t="s">
        <v>129</v>
      </c>
      <c r="E78" s="29">
        <v>5</v>
      </c>
      <c r="F78" s="29">
        <v>50</v>
      </c>
      <c r="G78" s="29">
        <v>0</v>
      </c>
      <c r="H78" s="62" t="s">
        <v>187</v>
      </c>
      <c r="K78" s="20">
        <v>25</v>
      </c>
      <c r="L78" s="3">
        <v>0</v>
      </c>
      <c r="M78" s="20">
        <v>25</v>
      </c>
    </row>
    <row r="79" spans="1:13" ht="30" customHeight="1" x14ac:dyDescent="0.25">
      <c r="A79" s="58"/>
      <c r="B79" s="35" t="s">
        <v>130</v>
      </c>
      <c r="C79" s="27" t="s">
        <v>364</v>
      </c>
      <c r="D79" s="45" t="s">
        <v>365</v>
      </c>
      <c r="E79" s="27">
        <v>6</v>
      </c>
      <c r="F79" s="27">
        <v>40</v>
      </c>
      <c r="G79" s="27">
        <v>0</v>
      </c>
      <c r="H79" s="62"/>
      <c r="K79" s="20"/>
      <c r="L79" s="3"/>
      <c r="M79" s="20"/>
    </row>
    <row r="80" spans="1:13" ht="30" customHeight="1" x14ac:dyDescent="0.25">
      <c r="A80" s="58"/>
      <c r="B80" s="63" t="s">
        <v>131</v>
      </c>
      <c r="C80" s="29" t="s">
        <v>132</v>
      </c>
      <c r="D80" s="18" t="s">
        <v>133</v>
      </c>
      <c r="E80" s="29">
        <v>4</v>
      </c>
      <c r="F80" s="29">
        <v>40</v>
      </c>
      <c r="G80" s="29">
        <v>0</v>
      </c>
      <c r="H80" s="62"/>
      <c r="K80" s="20">
        <v>0</v>
      </c>
      <c r="L80" s="3">
        <v>0</v>
      </c>
      <c r="M80" s="20" t="s">
        <v>329</v>
      </c>
    </row>
    <row r="81" spans="1:13" ht="30" customHeight="1" x14ac:dyDescent="0.25">
      <c r="A81" s="58"/>
      <c r="B81" s="63"/>
      <c r="C81" s="27" t="s">
        <v>134</v>
      </c>
      <c r="D81" s="45" t="s">
        <v>135</v>
      </c>
      <c r="E81" s="27">
        <v>4</v>
      </c>
      <c r="F81" s="27">
        <v>40</v>
      </c>
      <c r="G81" s="27">
        <v>0</v>
      </c>
      <c r="H81" s="62"/>
      <c r="K81" s="20">
        <v>0</v>
      </c>
      <c r="L81" s="3">
        <v>0</v>
      </c>
      <c r="M81" s="20" t="s">
        <v>329</v>
      </c>
    </row>
    <row r="82" spans="1:13" ht="30" customHeight="1" x14ac:dyDescent="0.25">
      <c r="A82" s="58"/>
      <c r="B82" s="61" t="s">
        <v>136</v>
      </c>
      <c r="C82" s="29" t="s">
        <v>366</v>
      </c>
      <c r="D82" s="18" t="s">
        <v>387</v>
      </c>
      <c r="E82" s="29">
        <v>4</v>
      </c>
      <c r="F82" s="29">
        <v>40</v>
      </c>
      <c r="G82" s="29">
        <v>0</v>
      </c>
      <c r="H82" s="62"/>
      <c r="K82" s="20"/>
      <c r="L82" s="3"/>
      <c r="M82" s="20"/>
    </row>
    <row r="83" spans="1:13" ht="30" customHeight="1" x14ac:dyDescent="0.25">
      <c r="A83" s="58"/>
      <c r="B83" s="61"/>
      <c r="C83" s="27" t="s">
        <v>367</v>
      </c>
      <c r="D83" s="45" t="s">
        <v>368</v>
      </c>
      <c r="E83" s="27">
        <v>5</v>
      </c>
      <c r="F83" s="27">
        <v>40</v>
      </c>
      <c r="G83" s="27">
        <v>0</v>
      </c>
      <c r="H83" s="62"/>
      <c r="K83" s="20"/>
      <c r="L83" s="3"/>
      <c r="M83" s="20"/>
    </row>
    <row r="84" spans="1:13" ht="30" customHeight="1" x14ac:dyDescent="0.25">
      <c r="A84" s="58"/>
      <c r="B84" s="63" t="s">
        <v>137</v>
      </c>
      <c r="C84" s="29" t="s">
        <v>138</v>
      </c>
      <c r="D84" s="18" t="s">
        <v>139</v>
      </c>
      <c r="E84" s="29">
        <v>4</v>
      </c>
      <c r="F84" s="29">
        <v>30</v>
      </c>
      <c r="G84" s="29">
        <v>0</v>
      </c>
      <c r="H84" s="62"/>
      <c r="K84" s="20">
        <v>0</v>
      </c>
      <c r="L84" s="3">
        <v>0</v>
      </c>
      <c r="M84" s="20" t="s">
        <v>329</v>
      </c>
    </row>
    <row r="85" spans="1:13" ht="30" customHeight="1" x14ac:dyDescent="0.25">
      <c r="A85" s="58"/>
      <c r="B85" s="63"/>
      <c r="C85" s="27" t="s">
        <v>140</v>
      </c>
      <c r="D85" s="45" t="s">
        <v>141</v>
      </c>
      <c r="E85" s="27">
        <v>4</v>
      </c>
      <c r="F85" s="27">
        <v>30</v>
      </c>
      <c r="G85" s="27">
        <v>0</v>
      </c>
      <c r="H85" s="62"/>
      <c r="K85" s="20">
        <v>0</v>
      </c>
      <c r="L85" s="3">
        <v>0</v>
      </c>
      <c r="M85" s="20" t="s">
        <v>329</v>
      </c>
    </row>
    <row r="86" spans="1:13" ht="30" customHeight="1" x14ac:dyDescent="0.25">
      <c r="A86" s="58"/>
      <c r="B86" s="61" t="s">
        <v>142</v>
      </c>
      <c r="C86" s="29" t="s">
        <v>143</v>
      </c>
      <c r="D86" s="18" t="s">
        <v>144</v>
      </c>
      <c r="E86" s="29">
        <v>4</v>
      </c>
      <c r="F86" s="29">
        <v>30</v>
      </c>
      <c r="G86" s="29">
        <v>0</v>
      </c>
      <c r="H86" s="62"/>
      <c r="K86" s="20">
        <v>0</v>
      </c>
      <c r="L86" s="3">
        <v>0</v>
      </c>
      <c r="M86" s="20" t="s">
        <v>329</v>
      </c>
    </row>
    <row r="87" spans="1:13" ht="30" customHeight="1" x14ac:dyDescent="0.25">
      <c r="A87" s="58"/>
      <c r="B87" s="61"/>
      <c r="C87" s="27" t="s">
        <v>369</v>
      </c>
      <c r="D87" s="45" t="s">
        <v>370</v>
      </c>
      <c r="E87" s="27">
        <v>6</v>
      </c>
      <c r="F87" s="27">
        <v>30</v>
      </c>
      <c r="G87" s="27">
        <v>0</v>
      </c>
      <c r="H87" s="62"/>
      <c r="K87" s="20"/>
      <c r="L87" s="3"/>
      <c r="M87" s="20"/>
    </row>
    <row r="88" spans="1:13" ht="30" customHeight="1" x14ac:dyDescent="0.25">
      <c r="A88" s="58"/>
      <c r="B88" s="63" t="s">
        <v>145</v>
      </c>
      <c r="C88" s="29" t="s">
        <v>146</v>
      </c>
      <c r="D88" s="18" t="s">
        <v>147</v>
      </c>
      <c r="E88" s="29">
        <v>4</v>
      </c>
      <c r="F88" s="29">
        <v>50</v>
      </c>
      <c r="G88" s="29">
        <v>0</v>
      </c>
      <c r="H88" s="62"/>
      <c r="K88" s="20">
        <v>40</v>
      </c>
      <c r="L88" s="3">
        <v>0</v>
      </c>
      <c r="M88" s="20">
        <v>40</v>
      </c>
    </row>
    <row r="89" spans="1:13" ht="30" customHeight="1" x14ac:dyDescent="0.25">
      <c r="A89" s="58"/>
      <c r="B89" s="63"/>
      <c r="C89" s="27" t="s">
        <v>148</v>
      </c>
      <c r="D89" s="45" t="s">
        <v>149</v>
      </c>
      <c r="E89" s="27">
        <v>4</v>
      </c>
      <c r="F89" s="27">
        <v>50</v>
      </c>
      <c r="G89" s="27">
        <v>0</v>
      </c>
      <c r="H89" s="62"/>
      <c r="K89" s="20">
        <v>40</v>
      </c>
      <c r="L89" s="3">
        <v>0</v>
      </c>
      <c r="M89" s="20">
        <v>50</v>
      </c>
    </row>
    <row r="90" spans="1:13" ht="30" customHeight="1" x14ac:dyDescent="0.25">
      <c r="A90" s="58"/>
      <c r="B90" s="63"/>
      <c r="C90" s="29" t="s">
        <v>150</v>
      </c>
      <c r="D90" s="18" t="s">
        <v>151</v>
      </c>
      <c r="E90" s="29">
        <v>4</v>
      </c>
      <c r="F90" s="29">
        <v>50</v>
      </c>
      <c r="G90" s="29">
        <v>0</v>
      </c>
      <c r="H90" s="62"/>
      <c r="K90" s="20">
        <v>40</v>
      </c>
      <c r="L90" s="3">
        <v>0</v>
      </c>
      <c r="M90" s="20">
        <v>28</v>
      </c>
    </row>
    <row r="91" spans="1:13" ht="30" customHeight="1" x14ac:dyDescent="0.25">
      <c r="A91" s="58"/>
      <c r="B91" s="63"/>
      <c r="C91" s="27" t="s">
        <v>152</v>
      </c>
      <c r="D91" s="45" t="s">
        <v>153</v>
      </c>
      <c r="E91" s="27">
        <v>6</v>
      </c>
      <c r="F91" s="27">
        <v>50</v>
      </c>
      <c r="G91" s="27">
        <v>0</v>
      </c>
      <c r="H91" s="62"/>
      <c r="K91" s="20">
        <v>40</v>
      </c>
      <c r="L91" s="3">
        <v>0</v>
      </c>
      <c r="M91" s="20">
        <v>23</v>
      </c>
    </row>
    <row r="92" spans="1:13" ht="30" customHeight="1" x14ac:dyDescent="0.25">
      <c r="A92" s="58"/>
      <c r="B92" s="61" t="s">
        <v>154</v>
      </c>
      <c r="C92" s="29" t="s">
        <v>155</v>
      </c>
      <c r="D92" s="25" t="s">
        <v>156</v>
      </c>
      <c r="E92" s="29">
        <v>4</v>
      </c>
      <c r="F92" s="29">
        <v>25</v>
      </c>
      <c r="G92" s="29">
        <v>0</v>
      </c>
      <c r="H92" s="62"/>
      <c r="K92" s="20">
        <v>0</v>
      </c>
      <c r="L92" s="3">
        <v>0</v>
      </c>
      <c r="M92" s="20" t="s">
        <v>329</v>
      </c>
    </row>
    <row r="93" spans="1:13" ht="30" customHeight="1" x14ac:dyDescent="0.25">
      <c r="A93" s="58"/>
      <c r="B93" s="61"/>
      <c r="C93" s="27" t="s">
        <v>157</v>
      </c>
      <c r="D93" s="45" t="s">
        <v>158</v>
      </c>
      <c r="E93" s="27">
        <v>5</v>
      </c>
      <c r="F93" s="27">
        <v>25</v>
      </c>
      <c r="G93" s="27">
        <v>0</v>
      </c>
      <c r="H93" s="62"/>
      <c r="K93" s="20">
        <v>0</v>
      </c>
      <c r="L93" s="3">
        <v>0</v>
      </c>
      <c r="M93" s="20" t="s">
        <v>329</v>
      </c>
    </row>
    <row r="94" spans="1:13" ht="30" customHeight="1" x14ac:dyDescent="0.25">
      <c r="A94" s="58"/>
      <c r="B94" s="67" t="s">
        <v>397</v>
      </c>
      <c r="C94" s="67"/>
      <c r="D94" s="66">
        <v>16</v>
      </c>
      <c r="E94" s="66"/>
      <c r="F94" s="54">
        <f>SUM(F78:F93)</f>
        <v>620</v>
      </c>
      <c r="G94" s="54">
        <f>SUM(G78:G93)</f>
        <v>0</v>
      </c>
      <c r="H94" s="62"/>
      <c r="K94" s="34">
        <f>SUM(K78:K93)</f>
        <v>185</v>
      </c>
      <c r="L94" s="38">
        <f>SUM(L78:L93)</f>
        <v>0</v>
      </c>
      <c r="M94" s="68">
        <f>SUM(M78:M93)</f>
        <v>166</v>
      </c>
    </row>
    <row r="95" spans="1:13" ht="30" customHeight="1" x14ac:dyDescent="0.25">
      <c r="A95" s="58"/>
      <c r="B95" s="67"/>
      <c r="C95" s="67"/>
      <c r="D95" s="66"/>
      <c r="E95" s="66"/>
      <c r="F95" s="66">
        <f>SUM(F94:G94)</f>
        <v>620</v>
      </c>
      <c r="G95" s="66"/>
      <c r="H95" s="62"/>
      <c r="K95" s="69">
        <f>SUM(K94:L94)</f>
        <v>185</v>
      </c>
      <c r="L95" s="70"/>
      <c r="M95" s="68"/>
    </row>
    <row r="96" spans="1:13" ht="39.950000000000003" customHeight="1" x14ac:dyDescent="0.25">
      <c r="A96" s="91" t="s">
        <v>394</v>
      </c>
      <c r="B96" s="91"/>
      <c r="C96" s="91"/>
      <c r="D96" s="91"/>
      <c r="E96" s="91"/>
      <c r="F96" s="91"/>
      <c r="G96" s="91"/>
      <c r="H96" s="91"/>
    </row>
    <row r="97" spans="1:13" ht="74.25" customHeight="1" x14ac:dyDescent="0.25">
      <c r="A97" s="94" t="s">
        <v>0</v>
      </c>
      <c r="B97" s="95" t="s">
        <v>1</v>
      </c>
      <c r="C97" s="76" t="s">
        <v>2</v>
      </c>
      <c r="D97" s="74" t="s">
        <v>293</v>
      </c>
      <c r="E97" s="75" t="s">
        <v>3</v>
      </c>
      <c r="F97" s="76" t="s">
        <v>396</v>
      </c>
      <c r="G97" s="76"/>
      <c r="H97" s="76" t="s">
        <v>4</v>
      </c>
      <c r="K97" s="84" t="s">
        <v>356</v>
      </c>
      <c r="L97" s="85"/>
      <c r="M97" s="86"/>
    </row>
    <row r="98" spans="1:13" ht="30" customHeight="1" x14ac:dyDescent="0.25">
      <c r="A98" s="94"/>
      <c r="B98" s="95"/>
      <c r="C98" s="76"/>
      <c r="D98" s="74"/>
      <c r="E98" s="75"/>
      <c r="F98" s="52" t="s">
        <v>5</v>
      </c>
      <c r="G98" s="52" t="s">
        <v>6</v>
      </c>
      <c r="H98" s="76"/>
      <c r="K98" s="1" t="s">
        <v>5</v>
      </c>
      <c r="L98" s="1" t="s">
        <v>6</v>
      </c>
      <c r="M98" s="1" t="s">
        <v>327</v>
      </c>
    </row>
    <row r="99" spans="1:13" ht="30" customHeight="1" x14ac:dyDescent="0.25">
      <c r="A99" s="59" t="s">
        <v>159</v>
      </c>
      <c r="B99" s="63" t="s">
        <v>160</v>
      </c>
      <c r="C99" s="29" t="s">
        <v>161</v>
      </c>
      <c r="D99" s="18" t="s">
        <v>162</v>
      </c>
      <c r="E99" s="29">
        <v>4</v>
      </c>
      <c r="F99" s="29">
        <v>25</v>
      </c>
      <c r="G99" s="29">
        <v>0</v>
      </c>
      <c r="H99" s="62" t="s">
        <v>187</v>
      </c>
      <c r="K99" s="2">
        <v>0</v>
      </c>
      <c r="L99" s="5">
        <v>0</v>
      </c>
      <c r="M99" s="2" t="s">
        <v>329</v>
      </c>
    </row>
    <row r="100" spans="1:13" ht="30" customHeight="1" x14ac:dyDescent="0.25">
      <c r="A100" s="59"/>
      <c r="B100" s="63"/>
      <c r="C100" s="27" t="s">
        <v>325</v>
      </c>
      <c r="D100" s="45" t="s">
        <v>323</v>
      </c>
      <c r="E100" s="27">
        <v>3</v>
      </c>
      <c r="F100" s="27">
        <v>25</v>
      </c>
      <c r="G100" s="27">
        <v>0</v>
      </c>
      <c r="H100" s="62"/>
      <c r="K100" s="2">
        <v>25</v>
      </c>
      <c r="L100" s="5">
        <v>0</v>
      </c>
      <c r="M100" s="2">
        <v>26</v>
      </c>
    </row>
    <row r="101" spans="1:13" ht="30" customHeight="1" x14ac:dyDescent="0.25">
      <c r="A101" s="59"/>
      <c r="B101" s="63"/>
      <c r="C101" s="29" t="s">
        <v>163</v>
      </c>
      <c r="D101" s="18" t="s">
        <v>164</v>
      </c>
      <c r="E101" s="29">
        <v>4</v>
      </c>
      <c r="F101" s="29">
        <v>25</v>
      </c>
      <c r="G101" s="29">
        <v>0</v>
      </c>
      <c r="H101" s="62"/>
      <c r="K101" s="2">
        <v>0</v>
      </c>
      <c r="L101" s="5">
        <v>0</v>
      </c>
      <c r="M101" s="2" t="s">
        <v>329</v>
      </c>
    </row>
    <row r="102" spans="1:13" ht="30" customHeight="1" x14ac:dyDescent="0.25">
      <c r="A102" s="59"/>
      <c r="B102" s="61" t="s">
        <v>165</v>
      </c>
      <c r="C102" s="27" t="s">
        <v>166</v>
      </c>
      <c r="D102" s="45" t="s">
        <v>167</v>
      </c>
      <c r="E102" s="27">
        <v>4</v>
      </c>
      <c r="F102" s="27">
        <v>50</v>
      </c>
      <c r="G102" s="27">
        <v>0</v>
      </c>
      <c r="H102" s="62"/>
      <c r="K102" s="2">
        <v>25</v>
      </c>
      <c r="L102" s="5">
        <v>0</v>
      </c>
      <c r="M102" s="2">
        <v>25</v>
      </c>
    </row>
    <row r="103" spans="1:13" ht="30" customHeight="1" x14ac:dyDescent="0.25">
      <c r="A103" s="59"/>
      <c r="B103" s="61"/>
      <c r="C103" s="29" t="s">
        <v>168</v>
      </c>
      <c r="D103" s="18" t="s">
        <v>169</v>
      </c>
      <c r="E103" s="29">
        <v>4</v>
      </c>
      <c r="F103" s="29">
        <v>50</v>
      </c>
      <c r="G103" s="29">
        <v>0</v>
      </c>
      <c r="H103" s="62"/>
      <c r="K103" s="2">
        <v>25</v>
      </c>
      <c r="L103" s="5">
        <v>0</v>
      </c>
      <c r="M103" s="2">
        <v>30</v>
      </c>
    </row>
    <row r="104" spans="1:13" ht="30" customHeight="1" x14ac:dyDescent="0.25">
      <c r="A104" s="59"/>
      <c r="B104" s="61"/>
      <c r="C104" s="27" t="s">
        <v>170</v>
      </c>
      <c r="D104" s="45" t="s">
        <v>171</v>
      </c>
      <c r="E104" s="27">
        <v>4</v>
      </c>
      <c r="F104" s="27">
        <v>50</v>
      </c>
      <c r="G104" s="27">
        <v>0</v>
      </c>
      <c r="H104" s="62"/>
      <c r="K104" s="2">
        <v>25</v>
      </c>
      <c r="L104" s="5">
        <v>0</v>
      </c>
      <c r="M104" s="2">
        <v>27</v>
      </c>
    </row>
    <row r="105" spans="1:13" ht="30" customHeight="1" x14ac:dyDescent="0.25">
      <c r="A105" s="59"/>
      <c r="B105" s="61"/>
      <c r="C105" s="29" t="s">
        <v>184</v>
      </c>
      <c r="D105" s="18" t="s">
        <v>346</v>
      </c>
      <c r="E105" s="29">
        <v>3</v>
      </c>
      <c r="F105" s="29">
        <v>50</v>
      </c>
      <c r="G105" s="29">
        <v>0</v>
      </c>
      <c r="H105" s="62"/>
      <c r="K105" s="2"/>
      <c r="L105" s="5"/>
      <c r="M105" s="2"/>
    </row>
    <row r="106" spans="1:13" ht="30" customHeight="1" x14ac:dyDescent="0.25">
      <c r="A106" s="59"/>
      <c r="B106" s="61"/>
      <c r="C106" s="27" t="s">
        <v>347</v>
      </c>
      <c r="D106" s="45" t="s">
        <v>30</v>
      </c>
      <c r="E106" s="27">
        <v>3</v>
      </c>
      <c r="F106" s="27">
        <v>50</v>
      </c>
      <c r="G106" s="27">
        <v>0</v>
      </c>
      <c r="H106" s="62"/>
      <c r="K106" s="2"/>
      <c r="L106" s="5"/>
      <c r="M106" s="2"/>
    </row>
    <row r="107" spans="1:13" ht="30" customHeight="1" x14ac:dyDescent="0.25">
      <c r="A107" s="59"/>
      <c r="B107" s="63" t="s">
        <v>172</v>
      </c>
      <c r="C107" s="29" t="s">
        <v>348</v>
      </c>
      <c r="D107" s="18" t="s">
        <v>349</v>
      </c>
      <c r="E107" s="29">
        <v>4</v>
      </c>
      <c r="F107" s="29">
        <v>25</v>
      </c>
      <c r="G107" s="29">
        <v>0</v>
      </c>
      <c r="H107" s="62"/>
      <c r="K107" s="2"/>
      <c r="L107" s="5"/>
      <c r="M107" s="2"/>
    </row>
    <row r="108" spans="1:13" ht="30" customHeight="1" x14ac:dyDescent="0.25">
      <c r="A108" s="59"/>
      <c r="B108" s="63"/>
      <c r="C108" s="43" t="s">
        <v>350</v>
      </c>
      <c r="D108" s="44" t="s">
        <v>355</v>
      </c>
      <c r="E108" s="43">
        <v>4</v>
      </c>
      <c r="F108" s="27">
        <v>25</v>
      </c>
      <c r="G108" s="27">
        <v>0</v>
      </c>
      <c r="H108" s="62"/>
      <c r="K108" s="2"/>
      <c r="L108" s="5"/>
      <c r="M108" s="2"/>
    </row>
    <row r="109" spans="1:13" ht="30" customHeight="1" x14ac:dyDescent="0.25">
      <c r="A109" s="59"/>
      <c r="B109" s="61" t="s">
        <v>173</v>
      </c>
      <c r="C109" s="29" t="s">
        <v>174</v>
      </c>
      <c r="D109" s="25" t="s">
        <v>175</v>
      </c>
      <c r="E109" s="29">
        <v>4</v>
      </c>
      <c r="F109" s="29">
        <v>25</v>
      </c>
      <c r="G109" s="29">
        <v>0</v>
      </c>
      <c r="H109" s="62"/>
      <c r="K109" s="2">
        <v>0</v>
      </c>
      <c r="L109" s="5">
        <v>0</v>
      </c>
      <c r="M109" s="2" t="s">
        <v>329</v>
      </c>
    </row>
    <row r="110" spans="1:13" ht="30" customHeight="1" x14ac:dyDescent="0.25">
      <c r="A110" s="59"/>
      <c r="B110" s="61"/>
      <c r="C110" s="27" t="s">
        <v>161</v>
      </c>
      <c r="D110" s="45" t="s">
        <v>162</v>
      </c>
      <c r="E110" s="27">
        <v>4</v>
      </c>
      <c r="F110" s="27">
        <v>50</v>
      </c>
      <c r="G110" s="27">
        <v>0</v>
      </c>
      <c r="H110" s="62"/>
      <c r="K110" s="2">
        <v>60</v>
      </c>
      <c r="L110" s="5">
        <v>0</v>
      </c>
      <c r="M110" s="2">
        <v>33</v>
      </c>
    </row>
    <row r="111" spans="1:13" ht="30" customHeight="1" x14ac:dyDescent="0.25">
      <c r="A111" s="59"/>
      <c r="B111" s="61"/>
      <c r="C111" s="29" t="s">
        <v>176</v>
      </c>
      <c r="D111" s="18" t="s">
        <v>177</v>
      </c>
      <c r="E111" s="29">
        <v>4</v>
      </c>
      <c r="F111" s="29">
        <v>50</v>
      </c>
      <c r="G111" s="29">
        <v>0</v>
      </c>
      <c r="H111" s="62"/>
      <c r="K111" s="2">
        <v>30</v>
      </c>
      <c r="L111" s="5">
        <v>0</v>
      </c>
      <c r="M111" s="2">
        <v>24</v>
      </c>
    </row>
    <row r="112" spans="1:13" ht="30" customHeight="1" x14ac:dyDescent="0.25">
      <c r="A112" s="59"/>
      <c r="B112" s="63" t="s">
        <v>178</v>
      </c>
      <c r="C112" s="27" t="s">
        <v>179</v>
      </c>
      <c r="D112" s="45" t="s">
        <v>180</v>
      </c>
      <c r="E112" s="27">
        <v>4</v>
      </c>
      <c r="F112" s="27">
        <v>35</v>
      </c>
      <c r="G112" s="27">
        <v>0</v>
      </c>
      <c r="H112" s="62"/>
      <c r="K112" s="2">
        <v>0</v>
      </c>
      <c r="L112" s="5">
        <v>0</v>
      </c>
      <c r="M112" s="2" t="s">
        <v>329</v>
      </c>
    </row>
    <row r="113" spans="1:13" ht="30" customHeight="1" x14ac:dyDescent="0.25">
      <c r="A113" s="59"/>
      <c r="B113" s="63"/>
      <c r="C113" s="29" t="s">
        <v>181</v>
      </c>
      <c r="D113" s="18" t="s">
        <v>182</v>
      </c>
      <c r="E113" s="29">
        <v>4</v>
      </c>
      <c r="F113" s="29">
        <v>35</v>
      </c>
      <c r="G113" s="29">
        <v>0</v>
      </c>
      <c r="H113" s="62"/>
      <c r="K113" s="2">
        <v>30</v>
      </c>
      <c r="L113" s="5">
        <v>0</v>
      </c>
      <c r="M113" s="2">
        <v>35</v>
      </c>
    </row>
    <row r="114" spans="1:13" ht="30" customHeight="1" x14ac:dyDescent="0.25">
      <c r="A114" s="59"/>
      <c r="B114" s="61" t="s">
        <v>390</v>
      </c>
      <c r="C114" s="27" t="s">
        <v>295</v>
      </c>
      <c r="D114" s="26" t="s">
        <v>296</v>
      </c>
      <c r="E114" s="27">
        <v>4</v>
      </c>
      <c r="F114" s="27">
        <v>40</v>
      </c>
      <c r="G114" s="27">
        <v>40</v>
      </c>
      <c r="H114" s="62"/>
      <c r="K114" s="2"/>
      <c r="L114" s="5"/>
      <c r="M114" s="2"/>
    </row>
    <row r="115" spans="1:13" ht="30" customHeight="1" x14ac:dyDescent="0.25">
      <c r="A115" s="59"/>
      <c r="B115" s="61"/>
      <c r="C115" s="29" t="s">
        <v>299</v>
      </c>
      <c r="D115" s="18" t="s">
        <v>300</v>
      </c>
      <c r="E115" s="29">
        <v>4</v>
      </c>
      <c r="F115" s="29">
        <v>25</v>
      </c>
      <c r="G115" s="29">
        <v>25</v>
      </c>
      <c r="H115" s="62"/>
      <c r="K115" s="2"/>
      <c r="L115" s="5"/>
      <c r="M115" s="2"/>
    </row>
    <row r="116" spans="1:13" ht="30" customHeight="1" x14ac:dyDescent="0.25">
      <c r="A116" s="59"/>
      <c r="B116" s="61"/>
      <c r="C116" s="27" t="s">
        <v>303</v>
      </c>
      <c r="D116" s="45" t="s">
        <v>304</v>
      </c>
      <c r="E116" s="27">
        <v>4</v>
      </c>
      <c r="F116" s="27">
        <v>40</v>
      </c>
      <c r="G116" s="27">
        <v>40</v>
      </c>
      <c r="H116" s="62"/>
      <c r="K116" s="2"/>
      <c r="L116" s="5"/>
      <c r="M116" s="2"/>
    </row>
    <row r="117" spans="1:13" ht="30" customHeight="1" x14ac:dyDescent="0.25">
      <c r="A117" s="59"/>
      <c r="B117" s="63" t="s">
        <v>183</v>
      </c>
      <c r="C117" s="29" t="s">
        <v>391</v>
      </c>
      <c r="D117" s="18" t="s">
        <v>388</v>
      </c>
      <c r="E117" s="29">
        <v>4</v>
      </c>
      <c r="F117" s="29">
        <v>10</v>
      </c>
      <c r="G117" s="29">
        <v>0</v>
      </c>
      <c r="H117" s="62"/>
      <c r="K117" s="2">
        <v>15</v>
      </c>
      <c r="L117" s="5">
        <v>0</v>
      </c>
      <c r="M117" s="2">
        <v>10</v>
      </c>
    </row>
    <row r="118" spans="1:13" ht="30" customHeight="1" x14ac:dyDescent="0.25">
      <c r="A118" s="59"/>
      <c r="B118" s="63"/>
      <c r="C118" s="27" t="s">
        <v>392</v>
      </c>
      <c r="D118" s="45" t="s">
        <v>389</v>
      </c>
      <c r="E118" s="27">
        <v>4</v>
      </c>
      <c r="F118" s="27">
        <v>10</v>
      </c>
      <c r="G118" s="27">
        <v>0</v>
      </c>
      <c r="H118" s="62"/>
      <c r="K118" s="2">
        <v>15</v>
      </c>
      <c r="L118" s="5">
        <v>0</v>
      </c>
      <c r="M118" s="2">
        <v>18</v>
      </c>
    </row>
    <row r="119" spans="1:13" ht="30" customHeight="1" x14ac:dyDescent="0.25">
      <c r="A119" s="59"/>
      <c r="B119" s="67" t="s">
        <v>397</v>
      </c>
      <c r="C119" s="67"/>
      <c r="D119" s="66">
        <v>20</v>
      </c>
      <c r="E119" s="66"/>
      <c r="F119" s="54">
        <f>SUM(F99:F118)</f>
        <v>695</v>
      </c>
      <c r="G119" s="54">
        <f>SUM(G99:G118)</f>
        <v>105</v>
      </c>
      <c r="H119" s="62"/>
      <c r="K119" s="36">
        <f>SUM(K99:K118)</f>
        <v>250</v>
      </c>
      <c r="L119" s="39">
        <f>SUM(L99:L118)</f>
        <v>0</v>
      </c>
      <c r="M119" s="71">
        <f>SUM(M99:M118)</f>
        <v>228</v>
      </c>
    </row>
    <row r="120" spans="1:13" ht="30" customHeight="1" x14ac:dyDescent="0.25">
      <c r="A120" s="59"/>
      <c r="B120" s="67"/>
      <c r="C120" s="67"/>
      <c r="D120" s="66"/>
      <c r="E120" s="66"/>
      <c r="F120" s="66">
        <f>SUM(F119:G119)</f>
        <v>800</v>
      </c>
      <c r="G120" s="66"/>
      <c r="H120" s="62"/>
      <c r="K120" s="72">
        <f>SUM(K119:L119)</f>
        <v>250</v>
      </c>
      <c r="L120" s="73"/>
      <c r="M120" s="71"/>
    </row>
    <row r="121" spans="1:13" ht="30" customHeight="1" x14ac:dyDescent="0.25">
      <c r="A121" s="125" t="s">
        <v>185</v>
      </c>
      <c r="B121" s="63" t="s">
        <v>186</v>
      </c>
      <c r="C121" s="29" t="s">
        <v>188</v>
      </c>
      <c r="D121" s="18" t="s">
        <v>189</v>
      </c>
      <c r="E121" s="29">
        <v>4</v>
      </c>
      <c r="F121" s="29">
        <v>25</v>
      </c>
      <c r="G121" s="29">
        <v>0</v>
      </c>
      <c r="H121" s="65" t="s">
        <v>187</v>
      </c>
      <c r="K121" s="20">
        <v>0</v>
      </c>
      <c r="L121" s="3">
        <v>0</v>
      </c>
      <c r="M121" s="20" t="s">
        <v>329</v>
      </c>
    </row>
    <row r="122" spans="1:13" ht="30" customHeight="1" x14ac:dyDescent="0.25">
      <c r="A122" s="125"/>
      <c r="B122" s="63"/>
      <c r="C122" s="27" t="s">
        <v>190</v>
      </c>
      <c r="D122" s="45" t="s">
        <v>191</v>
      </c>
      <c r="E122" s="27">
        <v>4</v>
      </c>
      <c r="F122" s="27">
        <v>25</v>
      </c>
      <c r="G122" s="27">
        <v>0</v>
      </c>
      <c r="H122" s="65"/>
      <c r="K122" s="20">
        <v>0</v>
      </c>
      <c r="L122" s="3">
        <v>0</v>
      </c>
      <c r="M122" s="20" t="s">
        <v>329</v>
      </c>
    </row>
    <row r="123" spans="1:13" ht="30" customHeight="1" x14ac:dyDescent="0.25">
      <c r="A123" s="125"/>
      <c r="B123" s="61" t="s">
        <v>192</v>
      </c>
      <c r="C123" s="29" t="s">
        <v>328</v>
      </c>
      <c r="D123" s="18" t="s">
        <v>193</v>
      </c>
      <c r="E123" s="29">
        <v>4</v>
      </c>
      <c r="F123" s="29">
        <v>40</v>
      </c>
      <c r="G123" s="29">
        <v>0</v>
      </c>
      <c r="H123" s="65"/>
      <c r="K123" s="20">
        <v>40</v>
      </c>
      <c r="L123" s="3">
        <v>0</v>
      </c>
      <c r="M123" s="20">
        <v>40</v>
      </c>
    </row>
    <row r="124" spans="1:13" ht="30" customHeight="1" x14ac:dyDescent="0.25">
      <c r="A124" s="125"/>
      <c r="B124" s="61"/>
      <c r="C124" s="46" t="s">
        <v>194</v>
      </c>
      <c r="D124" s="47" t="s">
        <v>195</v>
      </c>
      <c r="E124" s="46">
        <v>4</v>
      </c>
      <c r="F124" s="27">
        <v>40</v>
      </c>
      <c r="G124" s="27">
        <v>0</v>
      </c>
      <c r="H124" s="65"/>
      <c r="K124" s="20">
        <v>40</v>
      </c>
      <c r="L124" s="9">
        <v>0</v>
      </c>
      <c r="M124" s="8">
        <v>40</v>
      </c>
    </row>
    <row r="125" spans="1:13" ht="30" customHeight="1" x14ac:dyDescent="0.25">
      <c r="A125" s="125"/>
      <c r="B125" s="63" t="s">
        <v>196</v>
      </c>
      <c r="C125" s="29" t="s">
        <v>197</v>
      </c>
      <c r="D125" s="33" t="s">
        <v>198</v>
      </c>
      <c r="E125" s="29">
        <v>6</v>
      </c>
      <c r="F125" s="29">
        <v>25</v>
      </c>
      <c r="G125" s="29">
        <v>0</v>
      </c>
      <c r="H125" s="65"/>
      <c r="K125" s="20"/>
      <c r="L125" s="10"/>
      <c r="M125" s="20"/>
    </row>
    <row r="126" spans="1:13" ht="30" customHeight="1" x14ac:dyDescent="0.25">
      <c r="A126" s="125"/>
      <c r="B126" s="63"/>
      <c r="C126" s="48" t="s">
        <v>199</v>
      </c>
      <c r="D126" s="49" t="s">
        <v>200</v>
      </c>
      <c r="E126" s="48">
        <v>6</v>
      </c>
      <c r="F126" s="27">
        <v>25</v>
      </c>
      <c r="G126" s="27">
        <v>0</v>
      </c>
      <c r="H126" s="65"/>
      <c r="K126" s="20"/>
      <c r="L126" s="10"/>
      <c r="M126" s="20"/>
    </row>
    <row r="127" spans="1:13" ht="30" customHeight="1" x14ac:dyDescent="0.25">
      <c r="A127" s="125"/>
      <c r="B127" s="61" t="s">
        <v>201</v>
      </c>
      <c r="C127" s="29" t="s">
        <v>202</v>
      </c>
      <c r="D127" s="18" t="s">
        <v>203</v>
      </c>
      <c r="E127" s="29">
        <v>4</v>
      </c>
      <c r="F127" s="29">
        <v>50</v>
      </c>
      <c r="G127" s="29">
        <v>0</v>
      </c>
      <c r="H127" s="65"/>
      <c r="K127" s="20">
        <v>0</v>
      </c>
      <c r="L127" s="3">
        <v>0</v>
      </c>
      <c r="M127" s="20" t="s">
        <v>329</v>
      </c>
    </row>
    <row r="128" spans="1:13" ht="30" customHeight="1" x14ac:dyDescent="0.25">
      <c r="A128" s="125"/>
      <c r="B128" s="61"/>
      <c r="C128" s="27" t="s">
        <v>204</v>
      </c>
      <c r="D128" s="45" t="s">
        <v>205</v>
      </c>
      <c r="E128" s="27">
        <v>4</v>
      </c>
      <c r="F128" s="27">
        <v>50</v>
      </c>
      <c r="G128" s="27">
        <v>0</v>
      </c>
      <c r="H128" s="65"/>
      <c r="K128" s="20">
        <v>0</v>
      </c>
      <c r="L128" s="3">
        <v>0</v>
      </c>
      <c r="M128" s="20" t="s">
        <v>329</v>
      </c>
    </row>
    <row r="129" spans="1:13" ht="30" customHeight="1" x14ac:dyDescent="0.25">
      <c r="A129" s="125"/>
      <c r="B129" s="63" t="s">
        <v>206</v>
      </c>
      <c r="C129" s="29" t="s">
        <v>207</v>
      </c>
      <c r="D129" s="18" t="s">
        <v>208</v>
      </c>
      <c r="E129" s="29">
        <v>4</v>
      </c>
      <c r="F129" s="29">
        <v>25</v>
      </c>
      <c r="G129" s="29">
        <v>25</v>
      </c>
      <c r="H129" s="65"/>
      <c r="K129" s="20">
        <v>0</v>
      </c>
      <c r="L129" s="3">
        <v>0</v>
      </c>
      <c r="M129" s="20" t="s">
        <v>329</v>
      </c>
    </row>
    <row r="130" spans="1:13" ht="30" customHeight="1" x14ac:dyDescent="0.25">
      <c r="A130" s="125"/>
      <c r="B130" s="63"/>
      <c r="C130" s="27" t="s">
        <v>209</v>
      </c>
      <c r="D130" s="45" t="s">
        <v>210</v>
      </c>
      <c r="E130" s="27">
        <v>4</v>
      </c>
      <c r="F130" s="27">
        <v>25</v>
      </c>
      <c r="G130" s="27">
        <v>25</v>
      </c>
      <c r="H130" s="65"/>
      <c r="K130" s="20">
        <v>0</v>
      </c>
      <c r="L130" s="3">
        <v>0</v>
      </c>
      <c r="M130" s="20" t="s">
        <v>329</v>
      </c>
    </row>
    <row r="131" spans="1:13" ht="30" customHeight="1" x14ac:dyDescent="0.25">
      <c r="A131" s="125"/>
      <c r="B131" s="63"/>
      <c r="C131" s="29" t="s">
        <v>211</v>
      </c>
      <c r="D131" s="18" t="s">
        <v>212</v>
      </c>
      <c r="E131" s="29">
        <v>4</v>
      </c>
      <c r="F131" s="29">
        <v>25</v>
      </c>
      <c r="G131" s="29">
        <v>25</v>
      </c>
      <c r="H131" s="65"/>
      <c r="K131" s="20">
        <v>0</v>
      </c>
      <c r="L131" s="3">
        <v>0</v>
      </c>
      <c r="M131" s="20" t="s">
        <v>329</v>
      </c>
    </row>
    <row r="132" spans="1:13" ht="30" customHeight="1" x14ac:dyDescent="0.25">
      <c r="A132" s="125"/>
      <c r="B132" s="63"/>
      <c r="C132" s="27" t="s">
        <v>344</v>
      </c>
      <c r="D132" s="45" t="s">
        <v>345</v>
      </c>
      <c r="E132" s="27">
        <v>4</v>
      </c>
      <c r="F132" s="27">
        <v>25</v>
      </c>
      <c r="G132" s="27">
        <v>25</v>
      </c>
      <c r="H132" s="65"/>
      <c r="K132" s="20"/>
      <c r="L132" s="3"/>
      <c r="M132" s="20"/>
    </row>
    <row r="133" spans="1:13" ht="30" customHeight="1" x14ac:dyDescent="0.25">
      <c r="A133" s="125"/>
      <c r="B133" s="79" t="s">
        <v>397</v>
      </c>
      <c r="C133" s="79"/>
      <c r="D133" s="78">
        <v>12</v>
      </c>
      <c r="E133" s="78"/>
      <c r="F133" s="55">
        <f>SUM(F121:F132)</f>
        <v>380</v>
      </c>
      <c r="G133" s="55">
        <f>SUM(G121:G132)</f>
        <v>100</v>
      </c>
      <c r="H133" s="65"/>
      <c r="K133" s="34">
        <f>SUM(K121:K131)</f>
        <v>80</v>
      </c>
      <c r="L133" s="38">
        <f>SUM(L121:L131)</f>
        <v>0</v>
      </c>
      <c r="M133" s="68">
        <f>SUM(M121:M131)</f>
        <v>80</v>
      </c>
    </row>
    <row r="134" spans="1:13" ht="30" customHeight="1" x14ac:dyDescent="0.25">
      <c r="A134" s="125"/>
      <c r="B134" s="79"/>
      <c r="C134" s="79"/>
      <c r="D134" s="78"/>
      <c r="E134" s="78"/>
      <c r="F134" s="78">
        <f>SUM(F133:G133)</f>
        <v>480</v>
      </c>
      <c r="G134" s="78"/>
      <c r="H134" s="65"/>
      <c r="K134" s="69">
        <f>SUM(K133:L133)</f>
        <v>80</v>
      </c>
      <c r="L134" s="70"/>
      <c r="M134" s="68"/>
    </row>
    <row r="135" spans="1:13" ht="30" customHeight="1" x14ac:dyDescent="0.25">
      <c r="A135" s="59" t="s">
        <v>213</v>
      </c>
      <c r="B135" s="63" t="s">
        <v>214</v>
      </c>
      <c r="C135" s="19" t="s">
        <v>215</v>
      </c>
      <c r="D135" s="18" t="s">
        <v>216</v>
      </c>
      <c r="E135" s="19">
        <v>4</v>
      </c>
      <c r="F135" s="29">
        <v>40</v>
      </c>
      <c r="G135" s="29">
        <v>0</v>
      </c>
      <c r="H135" s="62" t="s">
        <v>187</v>
      </c>
      <c r="K135" s="2">
        <v>30</v>
      </c>
      <c r="L135" s="5">
        <v>0</v>
      </c>
      <c r="M135" s="2">
        <v>0</v>
      </c>
    </row>
    <row r="136" spans="1:13" ht="30" customHeight="1" x14ac:dyDescent="0.25">
      <c r="A136" s="59"/>
      <c r="B136" s="63"/>
      <c r="C136" s="43" t="s">
        <v>217</v>
      </c>
      <c r="D136" s="45" t="s">
        <v>218</v>
      </c>
      <c r="E136" s="43">
        <v>4</v>
      </c>
      <c r="F136" s="27">
        <v>40</v>
      </c>
      <c r="G136" s="27">
        <v>0</v>
      </c>
      <c r="H136" s="62"/>
      <c r="K136" s="2">
        <v>30</v>
      </c>
      <c r="L136" s="5">
        <v>0</v>
      </c>
      <c r="M136" s="2">
        <v>16</v>
      </c>
    </row>
    <row r="137" spans="1:13" ht="30" customHeight="1" x14ac:dyDescent="0.25">
      <c r="A137" s="59"/>
      <c r="B137" s="63"/>
      <c r="C137" s="19" t="s">
        <v>219</v>
      </c>
      <c r="D137" s="18" t="s">
        <v>220</v>
      </c>
      <c r="E137" s="19">
        <v>4</v>
      </c>
      <c r="F137" s="29">
        <v>40</v>
      </c>
      <c r="G137" s="29">
        <v>0</v>
      </c>
      <c r="H137" s="62"/>
      <c r="K137" s="2">
        <v>30</v>
      </c>
      <c r="L137" s="5">
        <v>0</v>
      </c>
      <c r="M137" s="2">
        <v>33</v>
      </c>
    </row>
    <row r="138" spans="1:13" ht="30" customHeight="1" x14ac:dyDescent="0.25">
      <c r="A138" s="59"/>
      <c r="B138" s="63"/>
      <c r="C138" s="43" t="s">
        <v>221</v>
      </c>
      <c r="D138" s="45" t="s">
        <v>222</v>
      </c>
      <c r="E138" s="43">
        <v>4</v>
      </c>
      <c r="F138" s="27">
        <v>40</v>
      </c>
      <c r="G138" s="27">
        <v>0</v>
      </c>
      <c r="H138" s="62"/>
      <c r="K138" s="2">
        <v>30</v>
      </c>
      <c r="L138" s="5">
        <v>0</v>
      </c>
      <c r="M138" s="2">
        <v>0</v>
      </c>
    </row>
    <row r="139" spans="1:13" ht="30" customHeight="1" x14ac:dyDescent="0.25">
      <c r="A139" s="59"/>
      <c r="B139" s="61" t="s">
        <v>223</v>
      </c>
      <c r="C139" s="19" t="s">
        <v>224</v>
      </c>
      <c r="D139" s="18" t="s">
        <v>225</v>
      </c>
      <c r="E139" s="19">
        <v>4</v>
      </c>
      <c r="F139" s="29">
        <v>40</v>
      </c>
      <c r="G139" s="29">
        <v>0</v>
      </c>
      <c r="H139" s="62"/>
      <c r="K139" s="2">
        <v>30</v>
      </c>
      <c r="L139" s="5">
        <v>0</v>
      </c>
      <c r="M139" s="2">
        <v>0</v>
      </c>
    </row>
    <row r="140" spans="1:13" ht="30" customHeight="1" x14ac:dyDescent="0.25">
      <c r="A140" s="59"/>
      <c r="B140" s="61"/>
      <c r="C140" s="43" t="s">
        <v>226</v>
      </c>
      <c r="D140" s="45" t="s">
        <v>227</v>
      </c>
      <c r="E140" s="43">
        <v>4</v>
      </c>
      <c r="F140" s="27">
        <v>40</v>
      </c>
      <c r="G140" s="27">
        <v>0</v>
      </c>
      <c r="H140" s="62"/>
      <c r="K140" s="2">
        <v>30</v>
      </c>
      <c r="L140" s="5">
        <v>0</v>
      </c>
      <c r="M140" s="2">
        <v>0</v>
      </c>
    </row>
    <row r="141" spans="1:13" ht="30" customHeight="1" x14ac:dyDescent="0.25">
      <c r="A141" s="59"/>
      <c r="B141" s="61"/>
      <c r="C141" s="19" t="s">
        <v>228</v>
      </c>
      <c r="D141" s="18" t="s">
        <v>229</v>
      </c>
      <c r="E141" s="19">
        <v>4</v>
      </c>
      <c r="F141" s="29">
        <v>40</v>
      </c>
      <c r="G141" s="29">
        <v>0</v>
      </c>
      <c r="H141" s="62"/>
      <c r="K141" s="2">
        <v>30</v>
      </c>
      <c r="L141" s="5">
        <v>0</v>
      </c>
      <c r="M141" s="2">
        <v>0</v>
      </c>
    </row>
    <row r="142" spans="1:13" ht="30" customHeight="1" x14ac:dyDescent="0.25">
      <c r="A142" s="59"/>
      <c r="B142" s="37" t="s">
        <v>230</v>
      </c>
      <c r="C142" s="43" t="s">
        <v>231</v>
      </c>
      <c r="D142" s="45" t="s">
        <v>232</v>
      </c>
      <c r="E142" s="43">
        <v>4</v>
      </c>
      <c r="F142" s="27">
        <v>40</v>
      </c>
      <c r="G142" s="27">
        <v>0</v>
      </c>
      <c r="H142" s="62"/>
      <c r="K142" s="2">
        <v>30</v>
      </c>
      <c r="L142" s="5">
        <v>0</v>
      </c>
      <c r="M142" s="2">
        <v>0</v>
      </c>
    </row>
    <row r="143" spans="1:13" ht="30" customHeight="1" x14ac:dyDescent="0.25">
      <c r="A143" s="59"/>
      <c r="B143" s="67" t="s">
        <v>397</v>
      </c>
      <c r="C143" s="67"/>
      <c r="D143" s="66">
        <v>8</v>
      </c>
      <c r="E143" s="66"/>
      <c r="F143" s="54">
        <f t="shared" ref="F143:G143" si="1">SUM(F135:F142)</f>
        <v>320</v>
      </c>
      <c r="G143" s="54">
        <f t="shared" si="1"/>
        <v>0</v>
      </c>
      <c r="H143" s="62"/>
      <c r="K143" s="36">
        <f>SUM(K135:K142)</f>
        <v>240</v>
      </c>
      <c r="L143" s="39">
        <f>SUM(L135:L142)</f>
        <v>0</v>
      </c>
      <c r="M143" s="71">
        <f>SUM(M135:M142)</f>
        <v>49</v>
      </c>
    </row>
    <row r="144" spans="1:13" ht="30" customHeight="1" x14ac:dyDescent="0.25">
      <c r="A144" s="59"/>
      <c r="B144" s="67"/>
      <c r="C144" s="67"/>
      <c r="D144" s="66"/>
      <c r="E144" s="66"/>
      <c r="F144" s="66">
        <f>SUM(F143:G143)</f>
        <v>320</v>
      </c>
      <c r="G144" s="66"/>
      <c r="H144" s="62"/>
      <c r="K144" s="72">
        <f>SUM(K143:L143)</f>
        <v>240</v>
      </c>
      <c r="L144" s="73"/>
      <c r="M144" s="71"/>
    </row>
    <row r="145" spans="1:13" ht="30" customHeight="1" x14ac:dyDescent="0.25">
      <c r="A145" s="77" t="s">
        <v>233</v>
      </c>
      <c r="B145" s="63" t="s">
        <v>234</v>
      </c>
      <c r="C145" s="19" t="s">
        <v>235</v>
      </c>
      <c r="D145" s="18" t="s">
        <v>236</v>
      </c>
      <c r="E145" s="29">
        <v>4</v>
      </c>
      <c r="F145" s="29">
        <v>50</v>
      </c>
      <c r="G145" s="29">
        <v>0</v>
      </c>
      <c r="H145" s="65" t="s">
        <v>18</v>
      </c>
      <c r="K145" s="20">
        <v>0</v>
      </c>
      <c r="L145" s="3">
        <v>0</v>
      </c>
      <c r="M145" s="20" t="s">
        <v>329</v>
      </c>
    </row>
    <row r="146" spans="1:13" ht="30" customHeight="1" x14ac:dyDescent="0.25">
      <c r="A146" s="77"/>
      <c r="B146" s="63"/>
      <c r="C146" s="43" t="s">
        <v>237</v>
      </c>
      <c r="D146" s="45" t="s">
        <v>238</v>
      </c>
      <c r="E146" s="27">
        <v>4</v>
      </c>
      <c r="F146" s="27">
        <v>50</v>
      </c>
      <c r="G146" s="27">
        <v>0</v>
      </c>
      <c r="H146" s="65"/>
      <c r="K146" s="20">
        <v>100</v>
      </c>
      <c r="L146" s="3">
        <v>0</v>
      </c>
      <c r="M146" s="20">
        <v>74</v>
      </c>
    </row>
    <row r="147" spans="1:13" ht="30" customHeight="1" x14ac:dyDescent="0.25">
      <c r="A147" s="77"/>
      <c r="B147" s="63"/>
      <c r="C147" s="19" t="s">
        <v>340</v>
      </c>
      <c r="D147" s="31" t="s">
        <v>341</v>
      </c>
      <c r="E147" s="19">
        <v>4</v>
      </c>
      <c r="F147" s="29">
        <v>100</v>
      </c>
      <c r="G147" s="29">
        <v>0</v>
      </c>
      <c r="H147" s="65"/>
      <c r="K147" s="20"/>
      <c r="L147" s="3"/>
      <c r="M147" s="20"/>
    </row>
    <row r="148" spans="1:13" ht="30" customHeight="1" x14ac:dyDescent="0.25">
      <c r="A148" s="77"/>
      <c r="B148" s="63"/>
      <c r="C148" s="43" t="s">
        <v>239</v>
      </c>
      <c r="D148" s="44" t="s">
        <v>240</v>
      </c>
      <c r="E148" s="43">
        <v>4</v>
      </c>
      <c r="F148" s="27">
        <v>50</v>
      </c>
      <c r="G148" s="27">
        <v>0</v>
      </c>
      <c r="H148" s="65"/>
      <c r="K148" s="20">
        <v>50</v>
      </c>
      <c r="L148" s="3">
        <v>0</v>
      </c>
      <c r="M148" s="20">
        <v>39</v>
      </c>
    </row>
    <row r="149" spans="1:13" ht="30" customHeight="1" x14ac:dyDescent="0.25">
      <c r="A149" s="77"/>
      <c r="B149" s="63"/>
      <c r="C149" s="19" t="s">
        <v>342</v>
      </c>
      <c r="D149" s="31" t="s">
        <v>343</v>
      </c>
      <c r="E149" s="19">
        <v>4</v>
      </c>
      <c r="F149" s="29">
        <v>50</v>
      </c>
      <c r="G149" s="29">
        <v>0</v>
      </c>
      <c r="H149" s="65"/>
      <c r="K149" s="20"/>
      <c r="L149" s="3"/>
      <c r="M149" s="20"/>
    </row>
    <row r="150" spans="1:13" ht="30" customHeight="1" x14ac:dyDescent="0.25">
      <c r="A150" s="77"/>
      <c r="B150" s="40" t="s">
        <v>241</v>
      </c>
      <c r="C150" s="43" t="s">
        <v>242</v>
      </c>
      <c r="D150" s="50" t="s">
        <v>243</v>
      </c>
      <c r="E150" s="43">
        <v>4</v>
      </c>
      <c r="F150" s="27">
        <v>50</v>
      </c>
      <c r="G150" s="27">
        <v>0</v>
      </c>
      <c r="H150" s="65"/>
      <c r="K150" s="20">
        <v>0</v>
      </c>
      <c r="L150" s="3">
        <v>0</v>
      </c>
      <c r="M150" s="20" t="s">
        <v>329</v>
      </c>
    </row>
    <row r="151" spans="1:13" ht="30" customHeight="1" x14ac:dyDescent="0.25">
      <c r="A151" s="77"/>
      <c r="B151" s="79" t="s">
        <v>397</v>
      </c>
      <c r="C151" s="79"/>
      <c r="D151" s="78">
        <v>6</v>
      </c>
      <c r="E151" s="78"/>
      <c r="F151" s="55">
        <f>SUM(F145:F150)</f>
        <v>350</v>
      </c>
      <c r="G151" s="55">
        <f>SUM(G145:G150)</f>
        <v>0</v>
      </c>
      <c r="H151" s="65"/>
      <c r="K151" s="34">
        <f>SUM(K145:K150)</f>
        <v>150</v>
      </c>
      <c r="L151" s="38">
        <f>SUM(L145:L150)</f>
        <v>0</v>
      </c>
      <c r="M151" s="68">
        <f>SUM(M145:M150)</f>
        <v>113</v>
      </c>
    </row>
    <row r="152" spans="1:13" ht="30" customHeight="1" x14ac:dyDescent="0.25">
      <c r="A152" s="77"/>
      <c r="B152" s="79"/>
      <c r="C152" s="79"/>
      <c r="D152" s="78"/>
      <c r="E152" s="78"/>
      <c r="F152" s="78">
        <f>SUM(F151:G151)</f>
        <v>350</v>
      </c>
      <c r="G152" s="78"/>
      <c r="H152" s="65"/>
      <c r="K152" s="69">
        <f>SUM(K151:L151)</f>
        <v>150</v>
      </c>
      <c r="L152" s="70"/>
      <c r="M152" s="68"/>
    </row>
    <row r="153" spans="1:13" ht="39.950000000000003" customHeight="1" x14ac:dyDescent="0.25">
      <c r="A153" s="91" t="s">
        <v>394</v>
      </c>
      <c r="B153" s="91"/>
      <c r="C153" s="91"/>
      <c r="D153" s="91"/>
      <c r="E153" s="91"/>
      <c r="F153" s="91"/>
      <c r="G153" s="91"/>
      <c r="H153" s="91"/>
    </row>
    <row r="154" spans="1:13" ht="74.25" customHeight="1" x14ac:dyDescent="0.25">
      <c r="A154" s="94" t="s">
        <v>0</v>
      </c>
      <c r="B154" s="95" t="s">
        <v>1</v>
      </c>
      <c r="C154" s="76" t="s">
        <v>2</v>
      </c>
      <c r="D154" s="74" t="s">
        <v>293</v>
      </c>
      <c r="E154" s="75" t="s">
        <v>3</v>
      </c>
      <c r="F154" s="76" t="s">
        <v>396</v>
      </c>
      <c r="G154" s="76"/>
      <c r="H154" s="76" t="s">
        <v>4</v>
      </c>
      <c r="K154" s="84" t="s">
        <v>356</v>
      </c>
      <c r="L154" s="85"/>
      <c r="M154" s="86"/>
    </row>
    <row r="155" spans="1:13" ht="30" customHeight="1" x14ac:dyDescent="0.25">
      <c r="A155" s="94"/>
      <c r="B155" s="95"/>
      <c r="C155" s="76"/>
      <c r="D155" s="74"/>
      <c r="E155" s="75"/>
      <c r="F155" s="52" t="s">
        <v>5</v>
      </c>
      <c r="G155" s="52" t="s">
        <v>6</v>
      </c>
      <c r="H155" s="76"/>
      <c r="K155" s="1" t="s">
        <v>5</v>
      </c>
      <c r="L155" s="1" t="s">
        <v>6</v>
      </c>
      <c r="M155" s="1" t="s">
        <v>327</v>
      </c>
    </row>
    <row r="156" spans="1:13" ht="30" customHeight="1" x14ac:dyDescent="0.25">
      <c r="A156" s="59" t="s">
        <v>244</v>
      </c>
      <c r="B156" s="37" t="s">
        <v>245</v>
      </c>
      <c r="C156" s="19" t="s">
        <v>378</v>
      </c>
      <c r="D156" s="18" t="s">
        <v>379</v>
      </c>
      <c r="E156" s="19">
        <v>4</v>
      </c>
      <c r="F156" s="29">
        <v>50</v>
      </c>
      <c r="G156" s="29">
        <v>0</v>
      </c>
      <c r="H156" s="62" t="s">
        <v>187</v>
      </c>
      <c r="K156" s="2"/>
      <c r="L156" s="5"/>
      <c r="M156" s="2"/>
    </row>
    <row r="157" spans="1:13" ht="30" customHeight="1" x14ac:dyDescent="0.25">
      <c r="A157" s="59"/>
      <c r="B157" s="35" t="s">
        <v>246</v>
      </c>
      <c r="C157" s="43" t="s">
        <v>380</v>
      </c>
      <c r="D157" s="45" t="s">
        <v>247</v>
      </c>
      <c r="E157" s="43">
        <v>5</v>
      </c>
      <c r="F157" s="27">
        <v>25</v>
      </c>
      <c r="G157" s="27">
        <v>0</v>
      </c>
      <c r="H157" s="62"/>
      <c r="K157" s="2"/>
      <c r="L157" s="5"/>
      <c r="M157" s="2"/>
    </row>
    <row r="158" spans="1:13" ht="30" customHeight="1" x14ac:dyDescent="0.25">
      <c r="A158" s="59"/>
      <c r="B158" s="37" t="s">
        <v>248</v>
      </c>
      <c r="C158" s="19" t="s">
        <v>381</v>
      </c>
      <c r="D158" s="18" t="s">
        <v>249</v>
      </c>
      <c r="E158" s="19">
        <v>5</v>
      </c>
      <c r="F158" s="29">
        <v>25</v>
      </c>
      <c r="G158" s="29">
        <v>0</v>
      </c>
      <c r="H158" s="62"/>
      <c r="K158" s="2"/>
      <c r="L158" s="5"/>
      <c r="M158" s="2"/>
    </row>
    <row r="159" spans="1:13" ht="30" customHeight="1" x14ac:dyDescent="0.25">
      <c r="A159" s="59"/>
      <c r="B159" s="60" t="s">
        <v>250</v>
      </c>
      <c r="C159" s="27" t="s">
        <v>253</v>
      </c>
      <c r="D159" s="45" t="s">
        <v>83</v>
      </c>
      <c r="E159" s="43">
        <v>4</v>
      </c>
      <c r="F159" s="27">
        <v>25</v>
      </c>
      <c r="G159" s="27">
        <v>0</v>
      </c>
      <c r="H159" s="62"/>
      <c r="K159" s="2">
        <v>0</v>
      </c>
      <c r="L159" s="5">
        <v>0</v>
      </c>
      <c r="M159" s="2" t="s">
        <v>329</v>
      </c>
    </row>
    <row r="160" spans="1:13" ht="30" customHeight="1" x14ac:dyDescent="0.25">
      <c r="A160" s="59"/>
      <c r="B160" s="60"/>
      <c r="C160" s="29" t="s">
        <v>251</v>
      </c>
      <c r="D160" s="18" t="s">
        <v>252</v>
      </c>
      <c r="E160" s="19">
        <v>4</v>
      </c>
      <c r="F160" s="29">
        <v>25</v>
      </c>
      <c r="G160" s="29">
        <v>0</v>
      </c>
      <c r="H160" s="62"/>
      <c r="K160" s="2">
        <v>25</v>
      </c>
      <c r="L160" s="5">
        <v>0</v>
      </c>
      <c r="M160" s="2">
        <v>0</v>
      </c>
    </row>
    <row r="161" spans="1:13" ht="30" customHeight="1" x14ac:dyDescent="0.25">
      <c r="A161" s="59"/>
      <c r="B161" s="63" t="s">
        <v>254</v>
      </c>
      <c r="C161" s="43" t="s">
        <v>255</v>
      </c>
      <c r="D161" s="45" t="s">
        <v>256</v>
      </c>
      <c r="E161" s="51">
        <v>4</v>
      </c>
      <c r="F161" s="27">
        <v>50</v>
      </c>
      <c r="G161" s="27">
        <v>0</v>
      </c>
      <c r="H161" s="62"/>
      <c r="K161" s="2">
        <v>25</v>
      </c>
      <c r="L161" s="5">
        <v>0</v>
      </c>
      <c r="M161" s="2">
        <v>0</v>
      </c>
    </row>
    <row r="162" spans="1:13" ht="30" customHeight="1" x14ac:dyDescent="0.25">
      <c r="A162" s="59"/>
      <c r="B162" s="63"/>
      <c r="C162" s="29" t="s">
        <v>257</v>
      </c>
      <c r="D162" s="18" t="s">
        <v>258</v>
      </c>
      <c r="E162" s="19">
        <v>4</v>
      </c>
      <c r="F162" s="29">
        <v>50</v>
      </c>
      <c r="G162" s="29">
        <v>0</v>
      </c>
      <c r="H162" s="62"/>
      <c r="K162" s="2">
        <v>25</v>
      </c>
      <c r="L162" s="5">
        <v>0</v>
      </c>
      <c r="M162" s="2">
        <v>32</v>
      </c>
    </row>
    <row r="163" spans="1:13" ht="30" customHeight="1" x14ac:dyDescent="0.25">
      <c r="A163" s="59"/>
      <c r="B163" s="63"/>
      <c r="C163" s="43" t="s">
        <v>351</v>
      </c>
      <c r="D163" s="45" t="s">
        <v>352</v>
      </c>
      <c r="E163" s="43">
        <v>4</v>
      </c>
      <c r="F163" s="27">
        <v>50</v>
      </c>
      <c r="G163" s="27">
        <v>0</v>
      </c>
      <c r="H163" s="62"/>
      <c r="K163" s="2"/>
      <c r="L163" s="5"/>
      <c r="M163" s="2"/>
    </row>
    <row r="164" spans="1:13" ht="30" customHeight="1" x14ac:dyDescent="0.25">
      <c r="A164" s="59"/>
      <c r="B164" s="63"/>
      <c r="C164" s="29" t="s">
        <v>297</v>
      </c>
      <c r="D164" s="18" t="s">
        <v>298</v>
      </c>
      <c r="E164" s="29">
        <v>4</v>
      </c>
      <c r="F164" s="29">
        <v>50</v>
      </c>
      <c r="G164" s="29">
        <v>0</v>
      </c>
      <c r="H164" s="62"/>
      <c r="K164" s="2"/>
      <c r="L164" s="5"/>
      <c r="M164" s="2"/>
    </row>
    <row r="165" spans="1:13" ht="30" customHeight="1" x14ac:dyDescent="0.25">
      <c r="A165" s="59"/>
      <c r="B165" s="35" t="s">
        <v>259</v>
      </c>
      <c r="C165" s="27" t="s">
        <v>260</v>
      </c>
      <c r="D165" s="45" t="s">
        <v>261</v>
      </c>
      <c r="E165" s="27">
        <v>4</v>
      </c>
      <c r="F165" s="27">
        <v>30</v>
      </c>
      <c r="G165" s="27">
        <v>30</v>
      </c>
      <c r="H165" s="62"/>
      <c r="K165" s="2">
        <v>30</v>
      </c>
      <c r="L165" s="5">
        <v>0</v>
      </c>
      <c r="M165" s="2">
        <v>36</v>
      </c>
    </row>
    <row r="166" spans="1:13" ht="30" customHeight="1" x14ac:dyDescent="0.25">
      <c r="A166" s="59"/>
      <c r="B166" s="37" t="s">
        <v>262</v>
      </c>
      <c r="C166" s="29" t="s">
        <v>382</v>
      </c>
      <c r="D166" s="18" t="s">
        <v>263</v>
      </c>
      <c r="E166" s="29">
        <v>4</v>
      </c>
      <c r="F166" s="29">
        <v>25</v>
      </c>
      <c r="G166" s="29">
        <v>25</v>
      </c>
      <c r="H166" s="62"/>
      <c r="K166" s="2"/>
      <c r="L166" s="5"/>
      <c r="M166" s="2"/>
    </row>
    <row r="167" spans="1:13" ht="30" customHeight="1" x14ac:dyDescent="0.25">
      <c r="A167" s="59"/>
      <c r="B167" s="61" t="s">
        <v>264</v>
      </c>
      <c r="C167" s="27" t="s">
        <v>383</v>
      </c>
      <c r="D167" s="45" t="s">
        <v>384</v>
      </c>
      <c r="E167" s="43">
        <v>4</v>
      </c>
      <c r="F167" s="27">
        <v>30</v>
      </c>
      <c r="G167" s="27">
        <v>30</v>
      </c>
      <c r="H167" s="62"/>
      <c r="K167" s="2"/>
      <c r="L167" s="5"/>
      <c r="M167" s="2"/>
    </row>
    <row r="168" spans="1:13" ht="30" customHeight="1" x14ac:dyDescent="0.25">
      <c r="A168" s="59"/>
      <c r="B168" s="61"/>
      <c r="C168" s="29" t="s">
        <v>385</v>
      </c>
      <c r="D168" s="18" t="s">
        <v>386</v>
      </c>
      <c r="E168" s="19">
        <v>4</v>
      </c>
      <c r="F168" s="29">
        <v>30</v>
      </c>
      <c r="G168" s="29">
        <v>30</v>
      </c>
      <c r="H168" s="62"/>
      <c r="K168" s="2"/>
      <c r="L168" s="5"/>
      <c r="M168" s="2"/>
    </row>
    <row r="169" spans="1:13" ht="30" customHeight="1" x14ac:dyDescent="0.25">
      <c r="A169" s="59"/>
      <c r="B169" s="67" t="s">
        <v>397</v>
      </c>
      <c r="C169" s="67"/>
      <c r="D169" s="66">
        <v>13</v>
      </c>
      <c r="E169" s="66"/>
      <c r="F169" s="54">
        <f>SUM(F156:F168)</f>
        <v>465</v>
      </c>
      <c r="G169" s="54">
        <f>SUM(G156:G168)</f>
        <v>115</v>
      </c>
      <c r="H169" s="62"/>
      <c r="K169" s="36">
        <f>SUM(K156:K166)</f>
        <v>105</v>
      </c>
      <c r="L169" s="39">
        <f>SUM(L156:L166)</f>
        <v>0</v>
      </c>
      <c r="M169" s="71">
        <f>SUM(M156:M166)</f>
        <v>68</v>
      </c>
    </row>
    <row r="170" spans="1:13" ht="30" customHeight="1" x14ac:dyDescent="0.25">
      <c r="A170" s="59"/>
      <c r="B170" s="67"/>
      <c r="C170" s="67"/>
      <c r="D170" s="66"/>
      <c r="E170" s="66"/>
      <c r="F170" s="66">
        <f>SUM(F169:G169)</f>
        <v>580</v>
      </c>
      <c r="G170" s="66"/>
      <c r="H170" s="62"/>
      <c r="K170" s="72">
        <f>SUM(K169:L169)</f>
        <v>105</v>
      </c>
      <c r="L170" s="73"/>
      <c r="M170" s="71"/>
    </row>
    <row r="171" spans="1:13" ht="30" customHeight="1" x14ac:dyDescent="0.25">
      <c r="A171" s="77" t="s">
        <v>265</v>
      </c>
      <c r="B171" s="63" t="s">
        <v>266</v>
      </c>
      <c r="C171" s="27" t="s">
        <v>267</v>
      </c>
      <c r="D171" s="45" t="s">
        <v>268</v>
      </c>
      <c r="E171" s="27">
        <v>5</v>
      </c>
      <c r="F171" s="27">
        <v>25</v>
      </c>
      <c r="G171" s="27">
        <v>0</v>
      </c>
      <c r="H171" s="65" t="s">
        <v>187</v>
      </c>
      <c r="K171" s="20">
        <v>0</v>
      </c>
      <c r="L171" s="3">
        <v>0</v>
      </c>
      <c r="M171" s="20" t="s">
        <v>329</v>
      </c>
    </row>
    <row r="172" spans="1:13" ht="30" customHeight="1" x14ac:dyDescent="0.25">
      <c r="A172" s="77"/>
      <c r="B172" s="63"/>
      <c r="C172" s="29" t="s">
        <v>270</v>
      </c>
      <c r="D172" s="18" t="s">
        <v>271</v>
      </c>
      <c r="E172" s="29">
        <v>5</v>
      </c>
      <c r="F172" s="29">
        <v>25</v>
      </c>
      <c r="G172" s="29">
        <v>0</v>
      </c>
      <c r="H172" s="65"/>
      <c r="K172" s="20">
        <v>25</v>
      </c>
      <c r="L172" s="3">
        <v>0</v>
      </c>
      <c r="M172" s="20">
        <v>25</v>
      </c>
    </row>
    <row r="173" spans="1:13" ht="30" customHeight="1" x14ac:dyDescent="0.25">
      <c r="A173" s="77"/>
      <c r="B173" s="61" t="s">
        <v>272</v>
      </c>
      <c r="C173" s="43" t="s">
        <v>273</v>
      </c>
      <c r="D173" s="45" t="s">
        <v>274</v>
      </c>
      <c r="E173" s="43">
        <v>4</v>
      </c>
      <c r="F173" s="27">
        <v>25</v>
      </c>
      <c r="G173" s="27">
        <v>0</v>
      </c>
      <c r="H173" s="65"/>
      <c r="K173" s="20">
        <v>50</v>
      </c>
      <c r="L173" s="3">
        <v>0</v>
      </c>
      <c r="M173" s="20">
        <v>66</v>
      </c>
    </row>
    <row r="174" spans="1:13" ht="30" customHeight="1" x14ac:dyDescent="0.25">
      <c r="A174" s="77"/>
      <c r="B174" s="61"/>
      <c r="C174" s="19" t="s">
        <v>275</v>
      </c>
      <c r="D174" s="18" t="s">
        <v>276</v>
      </c>
      <c r="E174" s="19">
        <v>4</v>
      </c>
      <c r="F174" s="29">
        <v>25</v>
      </c>
      <c r="G174" s="29">
        <v>0</v>
      </c>
      <c r="H174" s="65"/>
      <c r="K174" s="20">
        <v>0</v>
      </c>
      <c r="L174" s="3">
        <v>0</v>
      </c>
      <c r="M174" s="20" t="s">
        <v>329</v>
      </c>
    </row>
    <row r="175" spans="1:13" ht="30" customHeight="1" x14ac:dyDescent="0.25">
      <c r="A175" s="77"/>
      <c r="B175" s="63" t="s">
        <v>277</v>
      </c>
      <c r="C175" s="27" t="s">
        <v>278</v>
      </c>
      <c r="D175" s="26" t="s">
        <v>279</v>
      </c>
      <c r="E175" s="27">
        <v>4</v>
      </c>
      <c r="F175" s="27">
        <v>25</v>
      </c>
      <c r="G175" s="27">
        <v>0</v>
      </c>
      <c r="H175" s="65"/>
      <c r="K175" s="20">
        <v>30</v>
      </c>
      <c r="L175" s="11">
        <v>0</v>
      </c>
      <c r="M175" s="4">
        <v>40</v>
      </c>
    </row>
    <row r="176" spans="1:13" ht="30" customHeight="1" x14ac:dyDescent="0.25">
      <c r="A176" s="77"/>
      <c r="B176" s="63"/>
      <c r="C176" s="29" t="s">
        <v>280</v>
      </c>
      <c r="D176" s="25" t="s">
        <v>268</v>
      </c>
      <c r="E176" s="29">
        <v>4</v>
      </c>
      <c r="F176" s="29">
        <v>25</v>
      </c>
      <c r="G176" s="29">
        <v>0</v>
      </c>
      <c r="H176" s="65"/>
      <c r="K176" s="20">
        <v>0</v>
      </c>
      <c r="L176" s="11">
        <v>0</v>
      </c>
      <c r="M176" s="20" t="s">
        <v>329</v>
      </c>
    </row>
    <row r="177" spans="1:13" ht="30" customHeight="1" x14ac:dyDescent="0.25">
      <c r="A177" s="77"/>
      <c r="B177" s="60" t="s">
        <v>281</v>
      </c>
      <c r="C177" s="27" t="s">
        <v>337</v>
      </c>
      <c r="D177" s="45" t="s">
        <v>269</v>
      </c>
      <c r="E177" s="27">
        <v>4</v>
      </c>
      <c r="F177" s="27">
        <v>25</v>
      </c>
      <c r="G177" s="27">
        <v>0</v>
      </c>
      <c r="H177" s="65"/>
      <c r="K177" s="20"/>
      <c r="L177" s="3"/>
      <c r="M177" s="20"/>
    </row>
    <row r="178" spans="1:13" ht="30" customHeight="1" x14ac:dyDescent="0.25">
      <c r="A178" s="77"/>
      <c r="B178" s="60"/>
      <c r="C178" s="19" t="s">
        <v>282</v>
      </c>
      <c r="D178" s="18" t="s">
        <v>283</v>
      </c>
      <c r="E178" s="19">
        <v>4</v>
      </c>
      <c r="F178" s="29">
        <v>25</v>
      </c>
      <c r="G178" s="29">
        <v>0</v>
      </c>
      <c r="H178" s="65"/>
      <c r="K178" s="20">
        <v>25</v>
      </c>
      <c r="L178" s="3">
        <v>0</v>
      </c>
      <c r="M178" s="20">
        <v>25</v>
      </c>
    </row>
    <row r="179" spans="1:13" ht="30" customHeight="1" x14ac:dyDescent="0.25">
      <c r="A179" s="77"/>
      <c r="B179" s="79" t="s">
        <v>397</v>
      </c>
      <c r="C179" s="79"/>
      <c r="D179" s="78">
        <v>8</v>
      </c>
      <c r="E179" s="78"/>
      <c r="F179" s="55">
        <f>SUM(F171:F178)</f>
        <v>200</v>
      </c>
      <c r="G179" s="55">
        <f>SUM(G171:G178)</f>
        <v>0</v>
      </c>
      <c r="H179" s="65"/>
      <c r="K179" s="34">
        <f>SUM(K171:K178)</f>
        <v>130</v>
      </c>
      <c r="L179" s="38">
        <f>SUM(L171:L178)</f>
        <v>0</v>
      </c>
      <c r="M179" s="68">
        <f>SUM(M171:M178)</f>
        <v>156</v>
      </c>
    </row>
    <row r="180" spans="1:13" ht="30" customHeight="1" x14ac:dyDescent="0.25">
      <c r="A180" s="77"/>
      <c r="B180" s="79"/>
      <c r="C180" s="79"/>
      <c r="D180" s="78"/>
      <c r="E180" s="78"/>
      <c r="F180" s="78">
        <f>SUM(F179:G179)</f>
        <v>200</v>
      </c>
      <c r="G180" s="78"/>
      <c r="H180" s="65"/>
      <c r="K180" s="69">
        <f>SUM(K179:L179)</f>
        <v>130</v>
      </c>
      <c r="L180" s="70"/>
      <c r="M180" s="68"/>
    </row>
    <row r="181" spans="1:13" ht="30" customHeight="1" x14ac:dyDescent="0.25">
      <c r="A181" s="59" t="s">
        <v>284</v>
      </c>
      <c r="B181" s="63" t="s">
        <v>285</v>
      </c>
      <c r="C181" s="43" t="s">
        <v>287</v>
      </c>
      <c r="D181" s="44" t="s">
        <v>288</v>
      </c>
      <c r="E181" s="43">
        <v>4</v>
      </c>
      <c r="F181" s="27">
        <v>25</v>
      </c>
      <c r="G181" s="27">
        <v>0</v>
      </c>
      <c r="H181" s="62" t="s">
        <v>18</v>
      </c>
      <c r="K181" s="2">
        <v>0</v>
      </c>
      <c r="L181" s="5">
        <v>0</v>
      </c>
      <c r="M181" s="2" t="s">
        <v>329</v>
      </c>
    </row>
    <row r="182" spans="1:13" ht="30" customHeight="1" x14ac:dyDescent="0.25">
      <c r="A182" s="59"/>
      <c r="B182" s="63"/>
      <c r="C182" s="19" t="s">
        <v>289</v>
      </c>
      <c r="D182" s="31" t="s">
        <v>286</v>
      </c>
      <c r="E182" s="19">
        <v>4</v>
      </c>
      <c r="F182" s="29">
        <v>25</v>
      </c>
      <c r="G182" s="29">
        <v>0</v>
      </c>
      <c r="H182" s="62"/>
      <c r="K182" s="2">
        <v>0</v>
      </c>
      <c r="L182" s="5">
        <v>0</v>
      </c>
      <c r="M182" s="2" t="s">
        <v>329</v>
      </c>
    </row>
    <row r="183" spans="1:13" ht="30" customHeight="1" x14ac:dyDescent="0.25">
      <c r="A183" s="59"/>
      <c r="B183" s="63"/>
      <c r="C183" s="43" t="s">
        <v>290</v>
      </c>
      <c r="D183" s="44" t="s">
        <v>291</v>
      </c>
      <c r="E183" s="43">
        <v>4</v>
      </c>
      <c r="F183" s="43">
        <v>25</v>
      </c>
      <c r="G183" s="43">
        <v>0</v>
      </c>
      <c r="H183" s="62"/>
      <c r="K183" s="2">
        <v>0</v>
      </c>
      <c r="L183" s="5">
        <v>0</v>
      </c>
      <c r="M183" s="2" t="s">
        <v>329</v>
      </c>
    </row>
    <row r="184" spans="1:13" ht="30" customHeight="1" x14ac:dyDescent="0.25">
      <c r="A184" s="59"/>
      <c r="B184" s="67" t="s">
        <v>397</v>
      </c>
      <c r="C184" s="67"/>
      <c r="D184" s="66">
        <v>3</v>
      </c>
      <c r="E184" s="66"/>
      <c r="F184" s="54">
        <f>SUM(F181:F183)</f>
        <v>75</v>
      </c>
      <c r="G184" s="54">
        <f>SUM(G181:G183)</f>
        <v>0</v>
      </c>
      <c r="H184" s="62"/>
      <c r="K184" s="36">
        <f>SUM(K181:K183)</f>
        <v>0</v>
      </c>
      <c r="L184" s="39">
        <f>SUM(L181:L183)</f>
        <v>0</v>
      </c>
      <c r="M184" s="88">
        <f>SUM(M181:M183)</f>
        <v>0</v>
      </c>
    </row>
    <row r="185" spans="1:13" ht="30" customHeight="1" x14ac:dyDescent="0.25">
      <c r="A185" s="59"/>
      <c r="B185" s="67"/>
      <c r="C185" s="67"/>
      <c r="D185" s="66"/>
      <c r="E185" s="66"/>
      <c r="F185" s="66">
        <f>SUM(F184:G184)</f>
        <v>75</v>
      </c>
      <c r="G185" s="66"/>
      <c r="H185" s="62"/>
      <c r="K185" s="72">
        <f>SUM(K184:L184)</f>
        <v>0</v>
      </c>
      <c r="L185" s="73"/>
      <c r="M185" s="89"/>
    </row>
    <row r="186" spans="1:13" ht="30" customHeight="1" x14ac:dyDescent="0.25">
      <c r="H186" s="17"/>
    </row>
    <row r="187" spans="1:13" s="17" customFormat="1" ht="74.099999999999994" customHeight="1" x14ac:dyDescent="0.25">
      <c r="A187" s="64" t="s">
        <v>292</v>
      </c>
      <c r="B187" s="64"/>
      <c r="C187" s="64" t="s">
        <v>2</v>
      </c>
      <c r="D187" s="96" t="s">
        <v>293</v>
      </c>
      <c r="E187" s="64" t="s">
        <v>3</v>
      </c>
      <c r="F187" s="64" t="s">
        <v>396</v>
      </c>
      <c r="G187" s="64"/>
      <c r="H187" s="64" t="s">
        <v>357</v>
      </c>
      <c r="K187" s="90" t="s">
        <v>294</v>
      </c>
      <c r="L187" s="90"/>
      <c r="M187" s="21"/>
    </row>
    <row r="188" spans="1:13" s="17" customFormat="1" ht="30" customHeight="1" x14ac:dyDescent="0.25">
      <c r="A188" s="64"/>
      <c r="B188" s="64"/>
      <c r="C188" s="64"/>
      <c r="D188" s="96"/>
      <c r="E188" s="64"/>
      <c r="F188" s="53" t="s">
        <v>5</v>
      </c>
      <c r="G188" s="53" t="s">
        <v>6</v>
      </c>
      <c r="H188" s="64"/>
      <c r="K188" s="22" t="s">
        <v>5</v>
      </c>
      <c r="L188" s="22" t="s">
        <v>6</v>
      </c>
      <c r="M188" s="23"/>
    </row>
    <row r="189" spans="1:13" s="17" customFormat="1" ht="30" customHeight="1" thickBot="1" x14ac:dyDescent="0.3">
      <c r="A189" s="98" t="s">
        <v>395</v>
      </c>
      <c r="B189" s="98"/>
      <c r="C189" s="98"/>
      <c r="D189" s="98"/>
      <c r="E189" s="98"/>
      <c r="F189" s="98"/>
      <c r="G189" s="98"/>
      <c r="H189" s="98"/>
    </row>
    <row r="190" spans="1:13" s="17" customFormat="1" ht="50.1" customHeight="1" x14ac:dyDescent="0.25">
      <c r="A190" s="92" t="s">
        <v>310</v>
      </c>
      <c r="B190" s="92"/>
      <c r="C190" s="29" t="s">
        <v>311</v>
      </c>
      <c r="D190" s="25" t="s">
        <v>312</v>
      </c>
      <c r="E190" s="29">
        <v>4</v>
      </c>
      <c r="F190" s="29">
        <v>300</v>
      </c>
      <c r="G190" s="29">
        <v>0</v>
      </c>
      <c r="H190" s="122" t="s">
        <v>377</v>
      </c>
      <c r="K190" s="24">
        <v>0</v>
      </c>
      <c r="L190" s="24">
        <v>0</v>
      </c>
      <c r="M190" s="24" t="s">
        <v>329</v>
      </c>
    </row>
    <row r="191" spans="1:13" s="17" customFormat="1" ht="50.1" customHeight="1" x14ac:dyDescent="0.25">
      <c r="A191" s="92"/>
      <c r="B191" s="92"/>
      <c r="C191" s="27" t="s">
        <v>313</v>
      </c>
      <c r="D191" s="26" t="s">
        <v>314</v>
      </c>
      <c r="E191" s="27">
        <v>4</v>
      </c>
      <c r="F191" s="27">
        <v>300</v>
      </c>
      <c r="G191" s="27">
        <v>0</v>
      </c>
      <c r="H191" s="123"/>
      <c r="K191" s="20">
        <v>0</v>
      </c>
      <c r="L191" s="20">
        <v>0</v>
      </c>
      <c r="M191" s="20" t="s">
        <v>329</v>
      </c>
    </row>
    <row r="192" spans="1:13" s="17" customFormat="1" ht="50.1" customHeight="1" x14ac:dyDescent="0.25">
      <c r="A192" s="92"/>
      <c r="B192" s="92"/>
      <c r="C192" s="29" t="s">
        <v>315</v>
      </c>
      <c r="D192" s="25" t="s">
        <v>316</v>
      </c>
      <c r="E192" s="29">
        <v>3</v>
      </c>
      <c r="F192" s="29">
        <v>300</v>
      </c>
      <c r="G192" s="29">
        <v>0</v>
      </c>
      <c r="H192" s="123"/>
      <c r="K192" s="20">
        <v>0</v>
      </c>
      <c r="L192" s="20">
        <v>0</v>
      </c>
      <c r="M192" s="20" t="s">
        <v>329</v>
      </c>
    </row>
    <row r="193" spans="1:13" s="17" customFormat="1" ht="50.1" customHeight="1" x14ac:dyDescent="0.25">
      <c r="A193" s="92"/>
      <c r="B193" s="92"/>
      <c r="C193" s="27" t="s">
        <v>317</v>
      </c>
      <c r="D193" s="26" t="s">
        <v>318</v>
      </c>
      <c r="E193" s="27">
        <v>4</v>
      </c>
      <c r="F193" s="27">
        <v>300</v>
      </c>
      <c r="G193" s="27">
        <v>0</v>
      </c>
      <c r="H193" s="123"/>
      <c r="K193" s="20">
        <v>0</v>
      </c>
      <c r="L193" s="20">
        <v>0</v>
      </c>
      <c r="M193" s="20" t="s">
        <v>329</v>
      </c>
    </row>
    <row r="194" spans="1:13" s="17" customFormat="1" ht="50.1" customHeight="1" x14ac:dyDescent="0.25">
      <c r="A194" s="92"/>
      <c r="B194" s="92"/>
      <c r="C194" s="29" t="s">
        <v>319</v>
      </c>
      <c r="D194" s="25" t="s">
        <v>320</v>
      </c>
      <c r="E194" s="29">
        <v>4</v>
      </c>
      <c r="F194" s="29">
        <v>300</v>
      </c>
      <c r="G194" s="29">
        <v>0</v>
      </c>
      <c r="H194" s="123"/>
      <c r="K194" s="20">
        <v>0</v>
      </c>
      <c r="L194" s="20">
        <v>0</v>
      </c>
      <c r="M194" s="20" t="s">
        <v>329</v>
      </c>
    </row>
    <row r="195" spans="1:13" s="17" customFormat="1" ht="50.1" customHeight="1" x14ac:dyDescent="0.25">
      <c r="A195" s="92"/>
      <c r="B195" s="92"/>
      <c r="C195" s="27" t="s">
        <v>321</v>
      </c>
      <c r="D195" s="26" t="s">
        <v>322</v>
      </c>
      <c r="E195" s="27">
        <v>4</v>
      </c>
      <c r="F195" s="27">
        <v>300</v>
      </c>
      <c r="G195" s="27">
        <v>0</v>
      </c>
      <c r="H195" s="123"/>
      <c r="K195" s="20">
        <v>0</v>
      </c>
      <c r="L195" s="20">
        <v>0</v>
      </c>
      <c r="M195" s="20" t="s">
        <v>329</v>
      </c>
    </row>
    <row r="196" spans="1:13" s="17" customFormat="1" ht="30" customHeight="1" thickBot="1" x14ac:dyDescent="0.3">
      <c r="A196" s="106" t="s">
        <v>69</v>
      </c>
      <c r="B196" s="107"/>
      <c r="C196" s="108"/>
      <c r="D196" s="102">
        <v>6</v>
      </c>
      <c r="E196" s="103"/>
      <c r="F196" s="54">
        <f>SUM(F190:F195)</f>
        <v>1800</v>
      </c>
      <c r="G196" s="54">
        <f>SUM(G189:G195)</f>
        <v>0</v>
      </c>
      <c r="H196" s="123"/>
      <c r="K196" s="12">
        <f>SUM(K189:K195)</f>
        <v>0</v>
      </c>
      <c r="L196" s="13">
        <f>SUM(L189:L195)</f>
        <v>0</v>
      </c>
      <c r="M196" s="34">
        <f>SUM(M189:M195)</f>
        <v>0</v>
      </c>
    </row>
    <row r="197" spans="1:13" s="17" customFormat="1" ht="30" customHeight="1" x14ac:dyDescent="0.25">
      <c r="A197" s="109"/>
      <c r="B197" s="110"/>
      <c r="C197" s="111"/>
      <c r="D197" s="104"/>
      <c r="E197" s="105"/>
      <c r="F197" s="99">
        <f>SUM(F196:G196)</f>
        <v>1800</v>
      </c>
      <c r="G197" s="100"/>
      <c r="H197" s="124"/>
      <c r="K197" s="56"/>
      <c r="L197" s="56"/>
      <c r="M197" s="56"/>
    </row>
    <row r="198" spans="1:13" ht="30" customHeight="1" x14ac:dyDescent="0.25">
      <c r="H198" s="17"/>
    </row>
    <row r="199" spans="1:13" ht="25.5" customHeight="1" x14ac:dyDescent="0.25">
      <c r="A199" s="112" t="s">
        <v>398</v>
      </c>
      <c r="B199" s="113"/>
      <c r="C199" s="114"/>
      <c r="D199" s="118">
        <f>SUM(D19,D32,D41,D61,D76,D94,D119,D133,D143,D151,D169,D179,D184,D196)</f>
        <v>153</v>
      </c>
      <c r="E199" s="119"/>
      <c r="F199" s="57">
        <f>SUM(F19,F32,F41,F61,F76,F94,F119,F133,F143,F151,F169,F179,F184,F196)</f>
        <v>6715</v>
      </c>
      <c r="G199" s="57">
        <f>SUM(G19,G32,G41,G61,G76,G94,G119,G133,G143,G151,G169,G179,G184,G196)</f>
        <v>370</v>
      </c>
      <c r="H199" s="17"/>
    </row>
    <row r="200" spans="1:13" ht="25.5" x14ac:dyDescent="0.25">
      <c r="A200" s="115"/>
      <c r="B200" s="116"/>
      <c r="C200" s="117"/>
      <c r="D200" s="120"/>
      <c r="E200" s="121"/>
      <c r="F200" s="97">
        <f>SUM(F199:G199)</f>
        <v>7085</v>
      </c>
      <c r="G200" s="97"/>
      <c r="H200" s="17"/>
    </row>
    <row r="201" spans="1:13" x14ac:dyDescent="0.25">
      <c r="H201" s="17"/>
    </row>
    <row r="202" spans="1:13" x14ac:dyDescent="0.25">
      <c r="H202" s="17"/>
    </row>
    <row r="203" spans="1:13" x14ac:dyDescent="0.25">
      <c r="H203" s="17"/>
    </row>
    <row r="204" spans="1:13" x14ac:dyDescent="0.25">
      <c r="B204" s="14"/>
      <c r="D204" s="15"/>
      <c r="H204" s="17"/>
    </row>
    <row r="205" spans="1:13" x14ac:dyDescent="0.25">
      <c r="H205" s="17"/>
    </row>
    <row r="206" spans="1:13" x14ac:dyDescent="0.25">
      <c r="H206" s="17"/>
    </row>
  </sheetData>
  <sortState ref="C386:F393">
    <sortCondition ref="C386"/>
  </sortState>
  <mergeCells count="187">
    <mergeCell ref="D196:E197"/>
    <mergeCell ref="A196:C197"/>
    <mergeCell ref="A199:C200"/>
    <mergeCell ref="D199:E200"/>
    <mergeCell ref="H190:H197"/>
    <mergeCell ref="H97:H98"/>
    <mergeCell ref="K97:M97"/>
    <mergeCell ref="A153:H153"/>
    <mergeCell ref="A154:A155"/>
    <mergeCell ref="B154:B155"/>
    <mergeCell ref="C154:C155"/>
    <mergeCell ref="D154:D155"/>
    <mergeCell ref="E154:E155"/>
    <mergeCell ref="F154:G154"/>
    <mergeCell ref="H154:H155"/>
    <mergeCell ref="K154:M154"/>
    <mergeCell ref="A99:A120"/>
    <mergeCell ref="A121:A134"/>
    <mergeCell ref="B121:B122"/>
    <mergeCell ref="B133:C134"/>
    <mergeCell ref="B123:B124"/>
    <mergeCell ref="H187:H188"/>
    <mergeCell ref="B46:B52"/>
    <mergeCell ref="B53:B60"/>
    <mergeCell ref="B114:B116"/>
    <mergeCell ref="A43:H43"/>
    <mergeCell ref="A44:A45"/>
    <mergeCell ref="B44:B45"/>
    <mergeCell ref="C44:C45"/>
    <mergeCell ref="D44:D45"/>
    <mergeCell ref="E44:E45"/>
    <mergeCell ref="F44:G44"/>
    <mergeCell ref="H44:H45"/>
    <mergeCell ref="A96:H96"/>
    <mergeCell ref="A97:A98"/>
    <mergeCell ref="B97:B98"/>
    <mergeCell ref="C97:C98"/>
    <mergeCell ref="B76:C77"/>
    <mergeCell ref="A63:A77"/>
    <mergeCell ref="H99:H120"/>
    <mergeCell ref="H78:H95"/>
    <mergeCell ref="H46:H52"/>
    <mergeCell ref="A46:A62"/>
    <mergeCell ref="F200:G200"/>
    <mergeCell ref="H145:H152"/>
    <mergeCell ref="H135:H144"/>
    <mergeCell ref="D169:E170"/>
    <mergeCell ref="D133:E134"/>
    <mergeCell ref="B125:B126"/>
    <mergeCell ref="B127:B128"/>
    <mergeCell ref="B129:B132"/>
    <mergeCell ref="H121:H134"/>
    <mergeCell ref="B177:B178"/>
    <mergeCell ref="F134:G134"/>
    <mergeCell ref="E187:E188"/>
    <mergeCell ref="D179:E180"/>
    <mergeCell ref="A187:B188"/>
    <mergeCell ref="A189:H189"/>
    <mergeCell ref="F197:G197"/>
    <mergeCell ref="F152:G152"/>
    <mergeCell ref="B135:B138"/>
    <mergeCell ref="D151:E152"/>
    <mergeCell ref="B143:C144"/>
    <mergeCell ref="A145:A152"/>
    <mergeCell ref="F187:G187"/>
    <mergeCell ref="F144:G144"/>
    <mergeCell ref="A135:A144"/>
    <mergeCell ref="A1:H1"/>
    <mergeCell ref="B109:B111"/>
    <mergeCell ref="A190:B195"/>
    <mergeCell ref="B151:C152"/>
    <mergeCell ref="D143:E144"/>
    <mergeCell ref="B145:B149"/>
    <mergeCell ref="B169:C170"/>
    <mergeCell ref="B179:C180"/>
    <mergeCell ref="B184:C185"/>
    <mergeCell ref="D184:E185"/>
    <mergeCell ref="D2:D3"/>
    <mergeCell ref="B19:C20"/>
    <mergeCell ref="F180:G180"/>
    <mergeCell ref="B63:B69"/>
    <mergeCell ref="B72:B75"/>
    <mergeCell ref="B61:C62"/>
    <mergeCell ref="F77:G77"/>
    <mergeCell ref="D94:E95"/>
    <mergeCell ref="F95:G95"/>
    <mergeCell ref="F170:G170"/>
    <mergeCell ref="B139:B141"/>
    <mergeCell ref="A2:A3"/>
    <mergeCell ref="B2:B3"/>
    <mergeCell ref="C2:C3"/>
    <mergeCell ref="M179:M180"/>
    <mergeCell ref="K180:L180"/>
    <mergeCell ref="M184:M185"/>
    <mergeCell ref="K185:L185"/>
    <mergeCell ref="K187:L187"/>
    <mergeCell ref="M133:M134"/>
    <mergeCell ref="K134:L134"/>
    <mergeCell ref="M143:M144"/>
    <mergeCell ref="K144:L144"/>
    <mergeCell ref="M151:M152"/>
    <mergeCell ref="K152:L152"/>
    <mergeCell ref="M169:M170"/>
    <mergeCell ref="K170:L170"/>
    <mergeCell ref="E2:E3"/>
    <mergeCell ref="H2:H3"/>
    <mergeCell ref="F2:G2"/>
    <mergeCell ref="D41:E42"/>
    <mergeCell ref="M76:M77"/>
    <mergeCell ref="K77:L77"/>
    <mergeCell ref="H63:H77"/>
    <mergeCell ref="M61:M62"/>
    <mergeCell ref="D76:E77"/>
    <mergeCell ref="K62:L62"/>
    <mergeCell ref="F62:G62"/>
    <mergeCell ref="H54:H62"/>
    <mergeCell ref="D61:E62"/>
    <mergeCell ref="K44:M44"/>
    <mergeCell ref="K2:M2"/>
    <mergeCell ref="M19:M20"/>
    <mergeCell ref="K20:L20"/>
    <mergeCell ref="M32:M33"/>
    <mergeCell ref="K33:L33"/>
    <mergeCell ref="M41:M42"/>
    <mergeCell ref="K42:L42"/>
    <mergeCell ref="A21:A33"/>
    <mergeCell ref="F42:G42"/>
    <mergeCell ref="D32:E33"/>
    <mergeCell ref="B38:B39"/>
    <mergeCell ref="B13:B15"/>
    <mergeCell ref="H6:H20"/>
    <mergeCell ref="B34:B35"/>
    <mergeCell ref="H34:H42"/>
    <mergeCell ref="B41:C42"/>
    <mergeCell ref="B32:C33"/>
    <mergeCell ref="B25:B26"/>
    <mergeCell ref="A4:A20"/>
    <mergeCell ref="B7:B8"/>
    <mergeCell ref="B9:B10"/>
    <mergeCell ref="H4:H5"/>
    <mergeCell ref="D19:E20"/>
    <mergeCell ref="F20:G20"/>
    <mergeCell ref="H21:H33"/>
    <mergeCell ref="F33:G33"/>
    <mergeCell ref="B28:B29"/>
    <mergeCell ref="B22:B24"/>
    <mergeCell ref="A34:A42"/>
    <mergeCell ref="B36:B37"/>
    <mergeCell ref="M94:M95"/>
    <mergeCell ref="K95:L95"/>
    <mergeCell ref="M119:M120"/>
    <mergeCell ref="K120:L120"/>
    <mergeCell ref="F120:G120"/>
    <mergeCell ref="B88:B91"/>
    <mergeCell ref="D97:D98"/>
    <mergeCell ref="E97:E98"/>
    <mergeCell ref="F97:G97"/>
    <mergeCell ref="B117:B118"/>
    <mergeCell ref="B171:B172"/>
    <mergeCell ref="B173:B174"/>
    <mergeCell ref="B175:B176"/>
    <mergeCell ref="C187:C188"/>
    <mergeCell ref="H171:H180"/>
    <mergeCell ref="H181:H185"/>
    <mergeCell ref="B181:B183"/>
    <mergeCell ref="A181:A185"/>
    <mergeCell ref="B161:B164"/>
    <mergeCell ref="F185:G185"/>
    <mergeCell ref="D187:D188"/>
    <mergeCell ref="A171:A180"/>
    <mergeCell ref="A78:A95"/>
    <mergeCell ref="A156:A170"/>
    <mergeCell ref="B159:B160"/>
    <mergeCell ref="B167:B168"/>
    <mergeCell ref="H156:H170"/>
    <mergeCell ref="B80:B81"/>
    <mergeCell ref="B82:B83"/>
    <mergeCell ref="B84:B85"/>
    <mergeCell ref="B86:B87"/>
    <mergeCell ref="B92:B93"/>
    <mergeCell ref="B99:B101"/>
    <mergeCell ref="B102:B106"/>
    <mergeCell ref="B107:B108"/>
    <mergeCell ref="B112:B113"/>
    <mergeCell ref="B119:C120"/>
    <mergeCell ref="D119:E120"/>
    <mergeCell ref="B94:C9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4" fitToHeight="0" orientation="portrait" r:id="rId1"/>
  <rowBreaks count="3" manualBreakCount="3">
    <brk id="42" max="7" man="1"/>
    <brk id="95" max="7" man="1"/>
    <brk id="1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cp:lastPrinted>2024-12-30T10:30:16Z</cp:lastPrinted>
  <dcterms:created xsi:type="dcterms:W3CDTF">2021-08-05T19:14:16Z</dcterms:created>
  <dcterms:modified xsi:type="dcterms:W3CDTF">2024-12-30T11:35:54Z</dcterms:modified>
  <cp:category/>
  <cp:contentStatus/>
</cp:coreProperties>
</file>