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barisacun/Desktop/"/>
    </mc:Choice>
  </mc:AlternateContent>
  <xr:revisionPtr revIDLastSave="0" documentId="13_ncr:1_{8EE8FAD7-C092-654C-8BC3-D9928227BABC}" xr6:coauthVersionLast="47" xr6:coauthVersionMax="47" xr10:uidLastSave="{00000000-0000-0000-0000-000000000000}"/>
  <bookViews>
    <workbookView xWindow="6540" yWindow="500" windowWidth="22260" windowHeight="16000" xr2:uid="{E64B02CD-085D-1842-BDD9-79A51C25AAB7}"/>
  </bookViews>
  <sheets>
    <sheet name="2018sonrasıgirişler Ders Planı" sheetId="10" r:id="rId1"/>
    <sheet name="Çap Ders Planı" sheetId="2" r:id="rId2"/>
    <sheet name="Yandal Ders Planı" sheetId="3" r:id="rId3"/>
    <sheet name="Yeni Açılan Dersler" sheetId="4" r:id="rId4"/>
    <sheet name="Anabilimdalı Ders Dağılımı" sheetId="6"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10" l="1"/>
  <c r="C14" i="10"/>
  <c r="N14" i="10"/>
  <c r="O14" i="10"/>
  <c r="P14" i="10"/>
  <c r="Q14" i="10"/>
  <c r="S14" i="10"/>
  <c r="U14" i="10"/>
  <c r="AF14" i="10"/>
  <c r="AG14" i="10"/>
  <c r="AH14" i="10"/>
  <c r="AI14" i="10"/>
  <c r="A15" i="10"/>
  <c r="C15" i="10"/>
  <c r="N15" i="10"/>
  <c r="O15" i="10"/>
  <c r="O24" i="10" s="1"/>
  <c r="P15" i="10"/>
  <c r="Q15" i="10"/>
  <c r="S15" i="10"/>
  <c r="U15" i="10"/>
  <c r="AF15" i="10"/>
  <c r="AG15" i="10"/>
  <c r="AH15" i="10"/>
  <c r="AI15" i="10"/>
  <c r="A16" i="10"/>
  <c r="C16" i="10"/>
  <c r="N16" i="10"/>
  <c r="O16" i="10"/>
  <c r="P16" i="10"/>
  <c r="Q16" i="10"/>
  <c r="S16" i="10"/>
  <c r="U16" i="10"/>
  <c r="AF16" i="10"/>
  <c r="AG16" i="10"/>
  <c r="AH16" i="10"/>
  <c r="AI16" i="10"/>
  <c r="A17" i="10"/>
  <c r="C17" i="10"/>
  <c r="N17" i="10"/>
  <c r="O17" i="10"/>
  <c r="P17" i="10"/>
  <c r="Q17" i="10"/>
  <c r="S17" i="10"/>
  <c r="U17" i="10"/>
  <c r="AF17" i="10"/>
  <c r="AG17" i="10"/>
  <c r="AH17" i="10"/>
  <c r="AI17" i="10"/>
  <c r="A18" i="10"/>
  <c r="C18" i="10"/>
  <c r="N18" i="10"/>
  <c r="O18" i="10"/>
  <c r="P18" i="10"/>
  <c r="Q18" i="10"/>
  <c r="S18" i="10"/>
  <c r="U18" i="10"/>
  <c r="AF18" i="10"/>
  <c r="AG18" i="10"/>
  <c r="AH18" i="10"/>
  <c r="AI18" i="10"/>
  <c r="A19" i="10"/>
  <c r="C19" i="10"/>
  <c r="N19" i="10"/>
  <c r="O19" i="10"/>
  <c r="P19" i="10"/>
  <c r="Q19" i="10"/>
  <c r="S19" i="10"/>
  <c r="U19" i="10"/>
  <c r="AF19" i="10"/>
  <c r="AG19" i="10"/>
  <c r="AH19" i="10"/>
  <c r="AI19" i="10"/>
  <c r="A20" i="10"/>
  <c r="C20" i="10"/>
  <c r="N20" i="10"/>
  <c r="O20" i="10"/>
  <c r="P20" i="10"/>
  <c r="Q20" i="10"/>
  <c r="S20" i="10"/>
  <c r="U20" i="10"/>
  <c r="AF20" i="10"/>
  <c r="AG20" i="10"/>
  <c r="AH20" i="10"/>
  <c r="AI20" i="10"/>
  <c r="A21" i="10"/>
  <c r="C21" i="10"/>
  <c r="N21" i="10"/>
  <c r="O21" i="10"/>
  <c r="P21" i="10"/>
  <c r="Q21" i="10"/>
  <c r="S21" i="10"/>
  <c r="U21" i="10"/>
  <c r="AF21" i="10"/>
  <c r="AG21" i="10"/>
  <c r="AH21" i="10"/>
  <c r="AI21" i="10"/>
  <c r="A22" i="10"/>
  <c r="C22" i="10"/>
  <c r="N22" i="10"/>
  <c r="O22" i="10"/>
  <c r="P22" i="10"/>
  <c r="Q22" i="10"/>
  <c r="S22" i="10"/>
  <c r="U22" i="10"/>
  <c r="AF22" i="10"/>
  <c r="AG22" i="10"/>
  <c r="AH22" i="10"/>
  <c r="AI22" i="10"/>
  <c r="A23" i="10"/>
  <c r="C23" i="10"/>
  <c r="N23" i="10"/>
  <c r="O23" i="10"/>
  <c r="P23" i="10"/>
  <c r="Q23" i="10"/>
  <c r="Q26" i="10"/>
  <c r="AI26" i="10"/>
  <c r="A31" i="10"/>
  <c r="C31" i="10"/>
  <c r="N31" i="10"/>
  <c r="O31" i="10"/>
  <c r="P31" i="10"/>
  <c r="Q31" i="10"/>
  <c r="S31" i="10"/>
  <c r="U31" i="10"/>
  <c r="AE31" i="10"/>
  <c r="AF31" i="10"/>
  <c r="AG31" i="10"/>
  <c r="AH31" i="10"/>
  <c r="AI31" i="10"/>
  <c r="A32" i="10"/>
  <c r="C32" i="10"/>
  <c r="N32" i="10"/>
  <c r="O32" i="10"/>
  <c r="P32" i="10"/>
  <c r="Q32" i="10"/>
  <c r="S32" i="10"/>
  <c r="U32" i="10"/>
  <c r="AE32" i="10"/>
  <c r="AF32" i="10"/>
  <c r="AG32" i="10"/>
  <c r="AH32" i="10"/>
  <c r="AI32" i="10"/>
  <c r="A33" i="10"/>
  <c r="C33" i="10"/>
  <c r="N33" i="10"/>
  <c r="O33" i="10"/>
  <c r="P33" i="10"/>
  <c r="Q33" i="10"/>
  <c r="S33" i="10"/>
  <c r="U33" i="10"/>
  <c r="AE33" i="10"/>
  <c r="AF33" i="10"/>
  <c r="AG33" i="10"/>
  <c r="AH33" i="10"/>
  <c r="AI33" i="10"/>
  <c r="A34" i="10"/>
  <c r="C34" i="10"/>
  <c r="N34" i="10"/>
  <c r="O34" i="10"/>
  <c r="P34" i="10"/>
  <c r="Q34" i="10"/>
  <c r="S34" i="10"/>
  <c r="U34" i="10"/>
  <c r="AE34" i="10"/>
  <c r="AF34" i="10"/>
  <c r="AG34" i="10"/>
  <c r="AH34" i="10"/>
  <c r="AI34" i="10"/>
  <c r="AI38" i="10"/>
  <c r="A43" i="10"/>
  <c r="C43" i="10"/>
  <c r="M43" i="10"/>
  <c r="N43" i="10"/>
  <c r="O43" i="10"/>
  <c r="P43" i="10"/>
  <c r="Q43" i="10"/>
  <c r="S43" i="10"/>
  <c r="U43" i="10"/>
  <c r="AE43" i="10"/>
  <c r="AF43" i="10"/>
  <c r="AG43" i="10"/>
  <c r="AH43" i="10"/>
  <c r="AI43" i="10"/>
  <c r="A44" i="10"/>
  <c r="C44" i="10"/>
  <c r="M44" i="10"/>
  <c r="N44" i="10"/>
  <c r="O44" i="10"/>
  <c r="P44" i="10"/>
  <c r="Q44" i="10"/>
  <c r="S44" i="10"/>
  <c r="U44" i="10"/>
  <c r="AE44" i="10"/>
  <c r="AF44" i="10"/>
  <c r="AG44" i="10"/>
  <c r="AH44" i="10"/>
  <c r="AI44" i="10"/>
  <c r="A45" i="10"/>
  <c r="C45" i="10"/>
  <c r="M45" i="10"/>
  <c r="N45" i="10"/>
  <c r="O45" i="10"/>
  <c r="P45" i="10"/>
  <c r="Q45" i="10"/>
  <c r="S45" i="10"/>
  <c r="U45" i="10"/>
  <c r="AE45" i="10"/>
  <c r="AF45" i="10"/>
  <c r="AG45" i="10"/>
  <c r="AH45" i="10"/>
  <c r="AI45" i="10"/>
  <c r="C46" i="10"/>
  <c r="M46" i="10"/>
  <c r="N46" i="10"/>
  <c r="O46" i="10"/>
  <c r="P46" i="10"/>
  <c r="Q46" i="10"/>
  <c r="U46" i="10"/>
  <c r="AE46" i="10"/>
  <c r="AF46" i="10"/>
  <c r="AG46" i="10"/>
  <c r="AH46" i="10"/>
  <c r="AI46" i="10"/>
  <c r="C47" i="10"/>
  <c r="M47" i="10"/>
  <c r="N47" i="10"/>
  <c r="O47" i="10"/>
  <c r="P47" i="10"/>
  <c r="Q47" i="10"/>
  <c r="U47" i="10"/>
  <c r="AE47" i="10"/>
  <c r="AF47" i="10"/>
  <c r="AG47" i="10"/>
  <c r="AH47" i="10"/>
  <c r="AI47" i="10"/>
  <c r="Q50" i="10"/>
  <c r="A55" i="10"/>
  <c r="C55" i="10"/>
  <c r="M55" i="10"/>
  <c r="N55" i="10"/>
  <c r="O55" i="10"/>
  <c r="P55" i="10"/>
  <c r="Q55" i="10"/>
  <c r="S55" i="10"/>
  <c r="U55" i="10"/>
  <c r="AE55" i="10"/>
  <c r="AF55" i="10"/>
  <c r="AG55" i="10"/>
  <c r="AH55" i="10"/>
  <c r="AI55" i="10"/>
  <c r="C56" i="10"/>
  <c r="M56" i="10"/>
  <c r="N56" i="10"/>
  <c r="O56" i="10"/>
  <c r="P56" i="10"/>
  <c r="Q56" i="10"/>
  <c r="U56" i="10"/>
  <c r="AE56" i="10"/>
  <c r="AF56" i="10"/>
  <c r="AG56" i="10"/>
  <c r="AH56" i="10"/>
  <c r="AI56" i="10"/>
  <c r="C57" i="10"/>
  <c r="M57" i="10"/>
  <c r="N57" i="10"/>
  <c r="O57" i="10"/>
  <c r="P57" i="10"/>
  <c r="Q57" i="10"/>
  <c r="U57" i="10"/>
  <c r="AE57" i="10"/>
  <c r="AF57" i="10"/>
  <c r="AG57" i="10"/>
  <c r="AH57" i="10"/>
  <c r="AI57" i="10"/>
  <c r="C58" i="10"/>
  <c r="M58" i="10"/>
  <c r="N58" i="10"/>
  <c r="O58" i="10"/>
  <c r="P58" i="10"/>
  <c r="Q58" i="10"/>
  <c r="U58" i="10"/>
  <c r="AE58" i="10"/>
  <c r="AF58" i="10"/>
  <c r="AG58" i="10"/>
  <c r="AH58" i="10"/>
  <c r="AI58" i="10"/>
  <c r="C59" i="10"/>
  <c r="M59" i="10"/>
  <c r="N59" i="10"/>
  <c r="O59" i="10"/>
  <c r="P59" i="10"/>
  <c r="Q59" i="10"/>
  <c r="U59" i="10"/>
  <c r="AE59" i="10"/>
  <c r="AF59" i="10"/>
  <c r="AG59" i="10"/>
  <c r="AH59" i="10"/>
  <c r="AI59" i="10"/>
  <c r="AI65" i="10"/>
  <c r="T72" i="10"/>
  <c r="T73" i="10"/>
  <c r="V73" i="10"/>
  <c r="AG73" i="10"/>
  <c r="AH73" i="10"/>
  <c r="AI73" i="10"/>
  <c r="AJ73" i="10"/>
  <c r="A74" i="10"/>
  <c r="C74" i="10"/>
  <c r="N74" i="10"/>
  <c r="O74" i="10"/>
  <c r="P74" i="10"/>
  <c r="Q74" i="10"/>
  <c r="T74" i="10"/>
  <c r="V74" i="10"/>
  <c r="AG74" i="10"/>
  <c r="AH74" i="10"/>
  <c r="AI74" i="10"/>
  <c r="AJ74" i="10"/>
  <c r="A75" i="10"/>
  <c r="C75" i="10"/>
  <c r="N75" i="10"/>
  <c r="O75" i="10"/>
  <c r="P75" i="10"/>
  <c r="Q75" i="10"/>
  <c r="T75" i="10"/>
  <c r="V75" i="10"/>
  <c r="AG75" i="10"/>
  <c r="AH75" i="10"/>
  <c r="AI75" i="10"/>
  <c r="AJ75" i="10"/>
  <c r="A76" i="10"/>
  <c r="C76" i="10"/>
  <c r="N76" i="10"/>
  <c r="O76" i="10"/>
  <c r="P76" i="10"/>
  <c r="Q76" i="10"/>
  <c r="T76" i="10"/>
  <c r="V76" i="10"/>
  <c r="AG76" i="10"/>
  <c r="AH76" i="10"/>
  <c r="AI76" i="10"/>
  <c r="AJ76" i="10"/>
  <c r="A77" i="10"/>
  <c r="C77" i="10"/>
  <c r="N77" i="10"/>
  <c r="O77" i="10"/>
  <c r="P77" i="10"/>
  <c r="Q77" i="10"/>
  <c r="T77" i="10"/>
  <c r="V77" i="10"/>
  <c r="AG77" i="10"/>
  <c r="AH77" i="10"/>
  <c r="AI77" i="10"/>
  <c r="AJ77" i="10"/>
  <c r="A78" i="10"/>
  <c r="C78" i="10"/>
  <c r="N78" i="10"/>
  <c r="O78" i="10"/>
  <c r="P78" i="10"/>
  <c r="Q78" i="10"/>
  <c r="T78" i="10"/>
  <c r="V78" i="10"/>
  <c r="AG78" i="10"/>
  <c r="AH78" i="10"/>
  <c r="AI78" i="10"/>
  <c r="AJ78" i="10"/>
  <c r="A79" i="10"/>
  <c r="C79" i="10"/>
  <c r="N79" i="10"/>
  <c r="O79" i="10"/>
  <c r="P79" i="10"/>
  <c r="Q79" i="10"/>
  <c r="T79" i="10"/>
  <c r="V79" i="10"/>
  <c r="AG79" i="10"/>
  <c r="AH79" i="10"/>
  <c r="AI79" i="10"/>
  <c r="AJ79" i="10"/>
  <c r="A80" i="10"/>
  <c r="C80" i="10"/>
  <c r="N80" i="10"/>
  <c r="O80" i="10"/>
  <c r="P80" i="10"/>
  <c r="Q80" i="10"/>
  <c r="T80" i="10"/>
  <c r="V80" i="10"/>
  <c r="AG80" i="10"/>
  <c r="AH80" i="10"/>
  <c r="AI80" i="10"/>
  <c r="AJ80" i="10"/>
  <c r="A81" i="10"/>
  <c r="C81" i="10"/>
  <c r="N81" i="10"/>
  <c r="O81" i="10"/>
  <c r="P81" i="10"/>
  <c r="Q81" i="10"/>
  <c r="T81" i="10"/>
  <c r="V81" i="10"/>
  <c r="AG81" i="10"/>
  <c r="AH81" i="10"/>
  <c r="AI81" i="10"/>
  <c r="AJ81" i="10"/>
  <c r="A82" i="10"/>
  <c r="C82" i="10"/>
  <c r="N82" i="10"/>
  <c r="O82" i="10"/>
  <c r="P82" i="10"/>
  <c r="Q82" i="10"/>
  <c r="T82" i="10"/>
  <c r="V82" i="10"/>
  <c r="AG82" i="10"/>
  <c r="AH82" i="10"/>
  <c r="AI82" i="10"/>
  <c r="AJ82" i="10"/>
  <c r="A83" i="10"/>
  <c r="C83" i="10"/>
  <c r="N83" i="10"/>
  <c r="O83" i="10"/>
  <c r="P83" i="10"/>
  <c r="Q83" i="10"/>
  <c r="T83" i="10"/>
  <c r="V83" i="10"/>
  <c r="AG83" i="10"/>
  <c r="AH83" i="10"/>
  <c r="AI83" i="10"/>
  <c r="AJ83" i="10"/>
  <c r="A84" i="10"/>
  <c r="C84" i="10"/>
  <c r="N84" i="10"/>
  <c r="O84" i="10"/>
  <c r="P84" i="10"/>
  <c r="Q84" i="10"/>
  <c r="T84" i="10"/>
  <c r="V84" i="10"/>
  <c r="AG84" i="10"/>
  <c r="AH84" i="10"/>
  <c r="AI84" i="10"/>
  <c r="AJ84" i="10"/>
  <c r="A85" i="10"/>
  <c r="C85" i="10"/>
  <c r="N85" i="10"/>
  <c r="O85" i="10"/>
  <c r="P85" i="10"/>
  <c r="Q85" i="10"/>
  <c r="T85" i="10"/>
  <c r="V85" i="10"/>
  <c r="AG85" i="10"/>
  <c r="AH85" i="10"/>
  <c r="AI85" i="10"/>
  <c r="AJ85" i="10"/>
  <c r="A86" i="10"/>
  <c r="C86" i="10"/>
  <c r="N86" i="10"/>
  <c r="O86" i="10"/>
  <c r="P86" i="10"/>
  <c r="Q86" i="10"/>
  <c r="T86" i="10"/>
  <c r="V86" i="10"/>
  <c r="AG86" i="10"/>
  <c r="AH86" i="10"/>
  <c r="AI86" i="10"/>
  <c r="AJ86" i="10"/>
  <c r="A87" i="10"/>
  <c r="C87" i="10"/>
  <c r="N87" i="10"/>
  <c r="O87" i="10"/>
  <c r="P87" i="10"/>
  <c r="Q87" i="10"/>
  <c r="T87" i="10"/>
  <c r="V87" i="10"/>
  <c r="AG87" i="10"/>
  <c r="AH87" i="10"/>
  <c r="AI87" i="10"/>
  <c r="AJ87" i="10"/>
  <c r="A88" i="10"/>
  <c r="C88" i="10"/>
  <c r="N88" i="10"/>
  <c r="O88" i="10"/>
  <c r="P88" i="10"/>
  <c r="Q88" i="10"/>
  <c r="T88" i="10"/>
  <c r="V88" i="10"/>
  <c r="AG88" i="10"/>
  <c r="AH88" i="10"/>
  <c r="AI88" i="10"/>
  <c r="AJ88" i="10"/>
  <c r="A89" i="10"/>
  <c r="C89" i="10"/>
  <c r="N89" i="10"/>
  <c r="O89" i="10"/>
  <c r="P89" i="10"/>
  <c r="Q89" i="10"/>
  <c r="T89" i="10"/>
  <c r="V89" i="10"/>
  <c r="AG89" i="10"/>
  <c r="AH89" i="10"/>
  <c r="AI89" i="10"/>
  <c r="AJ89" i="10"/>
  <c r="A90" i="10"/>
  <c r="C90" i="10"/>
  <c r="N90" i="10"/>
  <c r="O90" i="10"/>
  <c r="P90" i="10"/>
  <c r="Q90" i="10"/>
  <c r="T90" i="10"/>
  <c r="V90" i="10"/>
  <c r="AG90" i="10"/>
  <c r="AH90" i="10"/>
  <c r="AI90" i="10"/>
  <c r="AJ90" i="10"/>
  <c r="A91" i="10"/>
  <c r="C91" i="10"/>
  <c r="N91" i="10"/>
  <c r="O91" i="10"/>
  <c r="P91" i="10"/>
  <c r="Q91" i="10"/>
  <c r="T91" i="10"/>
  <c r="V91" i="10"/>
  <c r="AG91" i="10"/>
  <c r="AH91" i="10"/>
  <c r="AI91" i="10"/>
  <c r="AJ91" i="10"/>
  <c r="A92" i="10"/>
  <c r="C92" i="10"/>
  <c r="N92" i="10"/>
  <c r="O92" i="10"/>
  <c r="P92" i="10"/>
  <c r="Q92" i="10"/>
  <c r="T92" i="10"/>
  <c r="V92" i="10"/>
  <c r="AG92" i="10"/>
  <c r="AH92" i="10"/>
  <c r="AI92" i="10"/>
  <c r="AJ92" i="10"/>
  <c r="A93" i="10"/>
  <c r="C93" i="10"/>
  <c r="N93" i="10"/>
  <c r="O93" i="10"/>
  <c r="P93" i="10"/>
  <c r="Q93" i="10"/>
  <c r="T93" i="10"/>
  <c r="V93" i="10"/>
  <c r="AG93" i="10"/>
  <c r="AH93" i="10"/>
  <c r="AI93" i="10"/>
  <c r="AJ93" i="10"/>
  <c r="A94" i="10"/>
  <c r="C94" i="10"/>
  <c r="N94" i="10"/>
  <c r="O94" i="10"/>
  <c r="P94" i="10"/>
  <c r="Q94" i="10"/>
  <c r="T94" i="10"/>
  <c r="V94" i="10"/>
  <c r="AG94" i="10"/>
  <c r="AH94" i="10"/>
  <c r="AI94" i="10"/>
  <c r="AJ94" i="10"/>
  <c r="A95" i="10"/>
  <c r="C95" i="10"/>
  <c r="N95" i="10"/>
  <c r="O95" i="10"/>
  <c r="P95" i="10"/>
  <c r="Q95" i="10"/>
  <c r="T95" i="10"/>
  <c r="V95" i="10"/>
  <c r="AG95" i="10"/>
  <c r="AH95" i="10"/>
  <c r="AI95" i="10"/>
  <c r="AJ95" i="10"/>
  <c r="A96" i="10"/>
  <c r="C96" i="10"/>
  <c r="N96" i="10"/>
  <c r="O96" i="10"/>
  <c r="P96" i="10"/>
  <c r="Q96" i="10"/>
  <c r="T96" i="10"/>
  <c r="V96" i="10"/>
  <c r="AG96" i="10"/>
  <c r="AH96" i="10"/>
  <c r="AI96" i="10"/>
  <c r="AJ96" i="10"/>
  <c r="A97" i="10"/>
  <c r="C97" i="10"/>
  <c r="N97" i="10"/>
  <c r="O97" i="10"/>
  <c r="P97" i="10"/>
  <c r="Q97" i="10"/>
  <c r="T97" i="10"/>
  <c r="V97" i="10"/>
  <c r="AG97" i="10"/>
  <c r="AH97" i="10"/>
  <c r="AI97" i="10"/>
  <c r="AJ97" i="10"/>
  <c r="T98" i="10"/>
  <c r="V98" i="10"/>
  <c r="AG98" i="10"/>
  <c r="AH98" i="10"/>
  <c r="AI98" i="10"/>
  <c r="AJ98" i="10"/>
  <c r="T99" i="10"/>
  <c r="V99" i="10"/>
  <c r="AG99" i="10"/>
  <c r="AH99" i="10"/>
  <c r="AI99" i="10"/>
  <c r="AJ99" i="10"/>
  <c r="T100" i="10"/>
  <c r="V100" i="10"/>
  <c r="AG100" i="10"/>
  <c r="AH100" i="10"/>
  <c r="AI100" i="10"/>
  <c r="AJ100" i="10"/>
  <c r="O18" i="3" l="1"/>
  <c r="N18" i="3"/>
  <c r="M18" i="3"/>
  <c r="L18" i="3"/>
  <c r="G18" i="3"/>
  <c r="H22" i="3" s="1"/>
  <c r="F18" i="3"/>
  <c r="E18" i="3"/>
  <c r="D18" i="3"/>
  <c r="O12" i="3"/>
  <c r="N12" i="3"/>
  <c r="M12" i="3"/>
  <c r="L12" i="3"/>
  <c r="G12" i="3"/>
  <c r="H21" i="3" s="1"/>
  <c r="H23" i="3" s="1"/>
  <c r="F12" i="3"/>
  <c r="E12" i="3"/>
  <c r="D12" i="3"/>
  <c r="O27" i="2"/>
  <c r="N27" i="2"/>
  <c r="M27" i="2"/>
  <c r="L27" i="2"/>
  <c r="G27" i="2"/>
  <c r="H32" i="2" s="1"/>
  <c r="F27" i="2"/>
  <c r="E27" i="2"/>
  <c r="D27" i="2"/>
  <c r="O20" i="2"/>
  <c r="N20" i="2"/>
  <c r="M20" i="2"/>
  <c r="L20" i="2"/>
  <c r="G20" i="2"/>
  <c r="H31" i="2" s="1"/>
  <c r="H33" i="2" s="1"/>
  <c r="F20" i="2"/>
  <c r="E20" i="2"/>
  <c r="D20" i="2"/>
</calcChain>
</file>

<file path=xl/sharedStrings.xml><?xml version="1.0" encoding="utf-8"?>
<sst xmlns="http://schemas.openxmlformats.org/spreadsheetml/2006/main" count="764" uniqueCount="230">
  <si>
    <t>İKTİSADİ VE İDARİ BİLİMLER FAKÜLTESİ</t>
  </si>
  <si>
    <t>1. SINIF</t>
  </si>
  <si>
    <t>KOD</t>
  </si>
  <si>
    <t>DERSİN ADI</t>
  </si>
  <si>
    <t>Z/S</t>
  </si>
  <si>
    <t>T</t>
  </si>
  <si>
    <t>U</t>
  </si>
  <si>
    <t>Kredi</t>
  </si>
  <si>
    <t>AKTS</t>
  </si>
  <si>
    <t>SBK 101</t>
  </si>
  <si>
    <t>Z</t>
  </si>
  <si>
    <t>SBK 102</t>
  </si>
  <si>
    <t>Siyaset Bilimi-II</t>
  </si>
  <si>
    <t>Sosyoloji-I</t>
  </si>
  <si>
    <t>SBK 114</t>
  </si>
  <si>
    <t>Hukukun Temel Kavramları</t>
  </si>
  <si>
    <t>SBK 106</t>
  </si>
  <si>
    <t>Anayasa Hukuku</t>
  </si>
  <si>
    <t>SBK 118</t>
  </si>
  <si>
    <t>2. SINIF</t>
  </si>
  <si>
    <t>SBK 245</t>
  </si>
  <si>
    <t>Yönetim Bilimi</t>
  </si>
  <si>
    <t>SBK 246</t>
  </si>
  <si>
    <t>Türk Kamu Yönetimi</t>
  </si>
  <si>
    <t>SBK 231</t>
  </si>
  <si>
    <t>Siyasi Düşünceler Tarihi-I</t>
  </si>
  <si>
    <t>SBK 232</t>
  </si>
  <si>
    <t>Siyasi Düşünceler Tarihi-II</t>
  </si>
  <si>
    <t>SBK 247</t>
  </si>
  <si>
    <t>Kentleşme Politikası-I</t>
  </si>
  <si>
    <t>SBK 250</t>
  </si>
  <si>
    <t>Kentleşme Politikası-II</t>
  </si>
  <si>
    <t>SBK 249</t>
  </si>
  <si>
    <t>İdare Hukuku</t>
  </si>
  <si>
    <t>SBK 252</t>
  </si>
  <si>
    <t>Türk Anayasa Hukuku</t>
  </si>
  <si>
    <t>S</t>
  </si>
  <si>
    <t>3. SINIF</t>
  </si>
  <si>
    <t>SBK 325</t>
  </si>
  <si>
    <t>SBK 324</t>
  </si>
  <si>
    <t>Çevre Sorunları ve Politikaları</t>
  </si>
  <si>
    <t>SBK 329</t>
  </si>
  <si>
    <t>Mahalli İdareler</t>
  </si>
  <si>
    <t>SBK 326</t>
  </si>
  <si>
    <t>İnsan Kaynakları Yönetimi</t>
  </si>
  <si>
    <t>SBK 321</t>
  </si>
  <si>
    <t>Türk Siyasal Hayatı-I</t>
  </si>
  <si>
    <t>SBK 322</t>
  </si>
  <si>
    <t>Türk Siyasal Hayatı-II</t>
  </si>
  <si>
    <t>Bölüm Seçmeli Ders</t>
  </si>
  <si>
    <t>4. SINIF</t>
  </si>
  <si>
    <t>SBK 425</t>
  </si>
  <si>
    <t>Türk İdare Tarihi</t>
  </si>
  <si>
    <t>SBK 422</t>
  </si>
  <si>
    <t>Çağdaş Siyasal Akımlar</t>
  </si>
  <si>
    <t>PROGRAM AKTS ÖZETİ</t>
  </si>
  <si>
    <t>SİYASET BİLİMİ VE KAMU YÖNETİMİ BÖLÜMÜ  SEÇMELİ DERSLERİ</t>
  </si>
  <si>
    <t>Ders Kodu</t>
  </si>
  <si>
    <t>Dersin Adı</t>
  </si>
  <si>
    <t>K</t>
  </si>
  <si>
    <t>SBK 501</t>
  </si>
  <si>
    <t>AB’nin Yapısı ve Politikaları</t>
  </si>
  <si>
    <t>SBK 545</t>
  </si>
  <si>
    <t>Uluslararası İlişkiler</t>
  </si>
  <si>
    <t>SBK 503</t>
  </si>
  <si>
    <t>Çağdaş Devlet Düzenleri</t>
  </si>
  <si>
    <t>SBK 548</t>
  </si>
  <si>
    <t>Yönetim Psikolojisi</t>
  </si>
  <si>
    <t>SBK 504</t>
  </si>
  <si>
    <t>Çevresel Etki Değerlendirmesi</t>
  </si>
  <si>
    <t>SBK 552</t>
  </si>
  <si>
    <t>Siyasal Davranış</t>
  </si>
  <si>
    <t>SBK 506</t>
  </si>
  <si>
    <t>Çevre ve İmar Hukuku</t>
  </si>
  <si>
    <t>SBK 554</t>
  </si>
  <si>
    <t>Siyasal İletişim</t>
  </si>
  <si>
    <t>SBK 509</t>
  </si>
  <si>
    <t>İnsan Hakları Hukuku</t>
  </si>
  <si>
    <t>SBK 566</t>
  </si>
  <si>
    <t xml:space="preserve">Sosyal Politika </t>
  </si>
  <si>
    <t>SBK 513</t>
  </si>
  <si>
    <t>İş ve Sosyal Güvenlik Hukuku</t>
  </si>
  <si>
    <t>SBK 567</t>
  </si>
  <si>
    <t>Türk İslam Düşünce Tarihi</t>
  </si>
  <si>
    <t>SBK 516</t>
  </si>
  <si>
    <t>Kamu Personel Yönetimi</t>
  </si>
  <si>
    <t>SBK 568</t>
  </si>
  <si>
    <t>Türkiye’de Siyasi Partiler</t>
  </si>
  <si>
    <t>SBK 517</t>
  </si>
  <si>
    <t>Kamu Yönetiminde Denetim</t>
  </si>
  <si>
    <t>SBK 569</t>
  </si>
  <si>
    <t>Uluslararası Kuruluşlar</t>
  </si>
  <si>
    <t>SBK 519</t>
  </si>
  <si>
    <t>Kamuda Güncel Sorunlar</t>
  </si>
  <si>
    <t>SBK 570</t>
  </si>
  <si>
    <t>Kent Kültürü ve Tarihi</t>
  </si>
  <si>
    <t>SBK 522</t>
  </si>
  <si>
    <t>Kent ve Kamu Politikaları Analizi</t>
  </si>
  <si>
    <t>SBK 571</t>
  </si>
  <si>
    <t>Çevre: Sosyal ve Yönetsel Sorunlar</t>
  </si>
  <si>
    <t>SBK 525</t>
  </si>
  <si>
    <t>Kentsel Hizmetler ve Konut Politikası</t>
  </si>
  <si>
    <t>SBK 572</t>
  </si>
  <si>
    <t>Osmanlı Devletinde Yönetim Felsefesi</t>
  </si>
  <si>
    <t>SBK 529</t>
  </si>
  <si>
    <t>Kentsel Yenileşme ve Dönüşüm</t>
  </si>
  <si>
    <t>SBK 573</t>
  </si>
  <si>
    <t>Proje Döngüsü ve Eğitimi</t>
  </si>
  <si>
    <t>SBK 530</t>
  </si>
  <si>
    <t>Kriz ve Afet Yönetimi</t>
  </si>
  <si>
    <t>SBK 574</t>
  </si>
  <si>
    <t>Proje Yönetimi</t>
  </si>
  <si>
    <t>SBK 531</t>
  </si>
  <si>
    <t>Küresel ve Bölgesel Siyaset</t>
  </si>
  <si>
    <t>SBK 575</t>
  </si>
  <si>
    <t>Uluslararası Hukuk</t>
  </si>
  <si>
    <t>SBK 532</t>
  </si>
  <si>
    <t>Mesleki Yabancı Dil-I</t>
  </si>
  <si>
    <t>SBK 576</t>
  </si>
  <si>
    <t>Siyaset Sosyolojisi</t>
  </si>
  <si>
    <t>SBK 533</t>
  </si>
  <si>
    <t>Mesleki Yabancı Dil-II</t>
  </si>
  <si>
    <t>SBK 577</t>
  </si>
  <si>
    <t>Kamuda Stratejik yönetim</t>
  </si>
  <si>
    <t>SBK 535</t>
  </si>
  <si>
    <t>Seçimler ve Seçim Sistemleri</t>
  </si>
  <si>
    <t>SBK 578</t>
  </si>
  <si>
    <t>Halkla İlişkiler</t>
  </si>
  <si>
    <t>SBK 536</t>
  </si>
  <si>
    <t>Şehir ve Bölge Planlama</t>
  </si>
  <si>
    <t>SBK 579</t>
  </si>
  <si>
    <t>Medeni Hukuk</t>
  </si>
  <si>
    <t>SBK 538</t>
  </si>
  <si>
    <t>Türk Siyasi Düşünce Tarihi</t>
  </si>
  <si>
    <t>SBK 580</t>
  </si>
  <si>
    <t>İdari Yargı</t>
  </si>
  <si>
    <t>SBK 539</t>
  </si>
  <si>
    <t>Yerel Yönetimler ve Kentsel Politika</t>
  </si>
  <si>
    <t>SBK 581</t>
  </si>
  <si>
    <t>Türkiyenin Toplumsal Yapısı</t>
  </si>
  <si>
    <t>SBK 540</t>
  </si>
  <si>
    <t>Yönetim ve Etik</t>
  </si>
  <si>
    <t>SBK 582</t>
  </si>
  <si>
    <t>Sosyal Bilimlerde Araştırma Yöntemleri</t>
  </si>
  <si>
    <t>SBK 541</t>
  </si>
  <si>
    <t>Göç, Kentlileşme ve Yoksulluk</t>
  </si>
  <si>
    <t>SBK 583</t>
  </si>
  <si>
    <t>Ceza Hukuku</t>
  </si>
  <si>
    <t>SBK 542</t>
  </si>
  <si>
    <t>Medya ve Siyaset</t>
  </si>
  <si>
    <t>SBK 584</t>
  </si>
  <si>
    <t>Borçlar Hukuku</t>
  </si>
  <si>
    <t>SBK 543</t>
  </si>
  <si>
    <t>Türk Dış Politikası</t>
  </si>
  <si>
    <t>SBK 585</t>
  </si>
  <si>
    <t>Bürokrasi</t>
  </si>
  <si>
    <t xml:space="preserve">BARTIN ÜNİVERSİTESİ İKTİSADİ VE İDARİ BİLİMLER FAKÜLTESİ 
SİYASET BİLİMİ VE KAMU YÖNETİMİ BÖLÜMÜ  ÇİFT ANADAL PROGRAMI
</t>
  </si>
  <si>
    <t>Zorunlu Dersler</t>
  </si>
  <si>
    <t>Güz Yarıyılı</t>
  </si>
  <si>
    <t>Bahar Yarıyılı</t>
  </si>
  <si>
    <t xml:space="preserve"> Kredi</t>
  </si>
  <si>
    <t>Siyaset Bilimi-I</t>
  </si>
  <si>
    <t>SBK 105</t>
  </si>
  <si>
    <t>SBK 113</t>
  </si>
  <si>
    <t>Sosyoloji-II</t>
  </si>
  <si>
    <t>Siyasi Tarih</t>
  </si>
  <si>
    <t>Karşılaştırmalı Kamu Yönetimi</t>
  </si>
  <si>
    <t>Zorunlu Derslerin AKTS Toplamı</t>
  </si>
  <si>
    <t>Seçmeli Dersler</t>
  </si>
  <si>
    <t xml:space="preserve">Güz Yarıyılı </t>
  </si>
  <si>
    <t>Bölüm Seçmeli</t>
  </si>
  <si>
    <t>Seçmeli Derslerin AKTS Toplamı</t>
  </si>
  <si>
    <t>Tüm yıllar için zorunlu derslerden alınması gereken toplam AKTS</t>
  </si>
  <si>
    <t>Tüm yıllar için seçmeli derslerden alınması gereken toplam AKTS</t>
  </si>
  <si>
    <t>Tüm yıllar için tüm derslerden alınması gereken toplam AKTS</t>
  </si>
  <si>
    <r>
      <rPr>
        <b/>
        <sz val="9"/>
        <color rgb="FFFF0000"/>
        <rFont val="Cambria"/>
        <family val="1"/>
        <charset val="162"/>
      </rPr>
      <t>NOT:</t>
    </r>
    <r>
      <rPr>
        <sz val="9"/>
        <color rgb="FF000000"/>
        <rFont val="Cambria"/>
        <family val="1"/>
        <charset val="162"/>
      </rPr>
      <t xml:space="preserve"> Yukarıda belirtilen zorunlu derslere ek olarak en az 2 adet Seçmeli Ders almak zorundadır.</t>
    </r>
  </si>
  <si>
    <t>Kamuda Stratejik Yönetim</t>
  </si>
  <si>
    <t xml:space="preserve">BARTIN ÜNİVERSİTESİ İKTİSADİ VE İDARİ BİLİMLER FAKÜLTESİ 
SİYASET BİLİMİ VE KAMU YÖNETİMİ BÖLÜMÜ YAN DAL PROGRAMI
</t>
  </si>
  <si>
    <t>Zorunlu Derslerin AKTS ve Kredi Toplamı</t>
  </si>
  <si>
    <t xml:space="preserve">                                                                   T.C.
                                                     BARTIN ÜNİVERSİTESİ</t>
  </si>
  <si>
    <t xml:space="preserve">İKTİSADİ VE İDARİ BİLİMLER FAKÜLTESİ </t>
  </si>
  <si>
    <t>SİYASET BİLİMİ VE KAMU YÖNETMİ BÖLÜMÜ (NORMAL-İKİNCİ ÖĞRETİM) YENİ AÇILACAK DERSLER</t>
  </si>
  <si>
    <t>YENİ AÇILACAK DERSLER*</t>
  </si>
  <si>
    <t>YENİ AÇILACAK DERSLER***</t>
  </si>
  <si>
    <t>KODU</t>
  </si>
  <si>
    <t>Dönemi</t>
  </si>
  <si>
    <t>YENİ AÇILACAK DERSLER**</t>
  </si>
  <si>
    <r>
      <t xml:space="preserve">DERS PLANI ÖRNEĞİ
</t>
    </r>
    <r>
      <rPr>
        <i/>
        <sz val="11"/>
        <color rgb="FF002060"/>
        <rFont val="Cambria"/>
        <family val="1"/>
        <charset val="162"/>
      </rPr>
      <t>(Lisans Programları için)</t>
    </r>
  </si>
  <si>
    <t>Doküman No</t>
  </si>
  <si>
    <t>FRM-0115</t>
  </si>
  <si>
    <t xml:space="preserve">Yayın Tarihi </t>
  </si>
  <si>
    <t>Yayın Tarihi</t>
  </si>
  <si>
    <t>Revizyon Tarihi</t>
  </si>
  <si>
    <t>Revizyon No</t>
  </si>
  <si>
    <t>BİRİMİ</t>
  </si>
  <si>
    <t>FAKÜLTE/YO</t>
  </si>
  <si>
    <t>BÖLÜMÜ/PROGRAMI</t>
  </si>
  <si>
    <t>SİYASET BİLİMİ VE KAMU YÖNETİMİ</t>
  </si>
  <si>
    <t>EĞİTİM-ÖĞRETİM YILI</t>
  </si>
  <si>
    <t>2022-2023 EĞİTİM ÖĞRETİM YILI</t>
  </si>
  <si>
    <t>1. YARIYIL (GÜZ)</t>
  </si>
  <si>
    <t>2. YARIYIL  (BAHAR)</t>
  </si>
  <si>
    <t>Zorunlu Derslerin TEORİK-UYGULAMA-KREDİ-AKTS Toplamı</t>
  </si>
  <si>
    <t>Seçmeli Derslerin TEORİK-UYGULAMA-KREDİ-AKTS Toplamı</t>
  </si>
  <si>
    <t xml:space="preserve">1. Yarıyılda Alınması Gereken AKTS Toplamı </t>
  </si>
  <si>
    <t xml:space="preserve">2. Yarıyılda Alınması Gereken AKTS Toplamı </t>
  </si>
  <si>
    <t>3. YARIYIL (GÜZ)</t>
  </si>
  <si>
    <t>4. YARIYIL  (BAHAR)</t>
  </si>
  <si>
    <t>Bölüm Dışı Seçmeli</t>
  </si>
  <si>
    <t xml:space="preserve">3. Yarıyılda Alınması Gereken AKTS Toplamı </t>
  </si>
  <si>
    <t xml:space="preserve">4. Yarıyılda Alınması Gereken AKTS Toplamı </t>
  </si>
  <si>
    <t>5. YARIYIL (GÜZ)</t>
  </si>
  <si>
    <t>6. YARIYIL  (BAHAR)</t>
  </si>
  <si>
    <t xml:space="preserve">5. Yarıyılda Alınması Gereken AKTS Toplamı </t>
  </si>
  <si>
    <t xml:space="preserve">6. Yarıyılda Alınması Gereken AKTS Toplamı </t>
  </si>
  <si>
    <t>7. YARIYIL (GÜZ)</t>
  </si>
  <si>
    <t>8. YARIYIL  (BAHAR)</t>
  </si>
  <si>
    <t xml:space="preserve">7. Yarıyılda Alınması Gereken AKTS Toplamı </t>
  </si>
  <si>
    <t xml:space="preserve">8. Yarıyılda Alınması Gereken AKTS Toplamı </t>
  </si>
  <si>
    <r>
      <t xml:space="preserve">Tüm yıllar için </t>
    </r>
    <r>
      <rPr>
        <b/>
        <sz val="10"/>
        <color theme="1"/>
        <rFont val="Cambria"/>
        <family val="1"/>
        <charset val="162"/>
      </rPr>
      <t>Zorunlu</t>
    </r>
    <r>
      <rPr>
        <sz val="10"/>
        <color theme="1"/>
        <rFont val="Cambria"/>
        <family val="1"/>
        <charset val="162"/>
      </rPr>
      <t xml:space="preserve"> derslerden alınması gereken toplam AKTS kredisi</t>
    </r>
  </si>
  <si>
    <r>
      <t xml:space="preserve">Tüm yıllar için </t>
    </r>
    <r>
      <rPr>
        <b/>
        <sz val="10"/>
        <color theme="1"/>
        <rFont val="Cambria"/>
        <family val="1"/>
        <charset val="162"/>
      </rPr>
      <t>Seçmeli</t>
    </r>
    <r>
      <rPr>
        <sz val="10"/>
        <color theme="1"/>
        <rFont val="Cambria"/>
        <family val="1"/>
        <charset val="162"/>
      </rPr>
      <t xml:space="preserve"> derslerden alınması gereken toplam AKTS kredisi</t>
    </r>
  </si>
  <si>
    <r>
      <t xml:space="preserve">Tüm yıllar için </t>
    </r>
    <r>
      <rPr>
        <b/>
        <sz val="10"/>
        <color theme="1"/>
        <rFont val="Cambria"/>
        <family val="1"/>
        <charset val="162"/>
      </rPr>
      <t>Tüm Derslerden</t>
    </r>
    <r>
      <rPr>
        <sz val="10"/>
        <color theme="1"/>
        <rFont val="Cambria"/>
        <family val="1"/>
        <charset val="162"/>
      </rPr>
      <t xml:space="preserve"> alınması gereken toplam AKTS kredisi</t>
    </r>
  </si>
  <si>
    <t>BÖLÜM SEÇMELİ DERSLERİ</t>
  </si>
  <si>
    <t>NOT</t>
  </si>
  <si>
    <r>
      <t xml:space="preserve">* Kredi, ulusal kredi değerini ifade etmekte olup bir dersin teorik saati + 1/2 uygulama saati toplamına eşittir. Değer buçuklu çıkar ise bir üst sayı değerine yuvarlanacaktır.  Örneğin: K = 3,5 → </t>
    </r>
    <r>
      <rPr>
        <b/>
        <sz val="10"/>
        <color theme="1"/>
        <rFont val="Cambria"/>
        <family val="1"/>
        <charset val="162"/>
      </rPr>
      <t xml:space="preserve">4 </t>
    </r>
  </si>
  <si>
    <t>* Lisans öğrencileri 4 yıl öğrenim sürelerince en az 2 bölüm dışı seçmeli ders almak zorundadır.</t>
  </si>
  <si>
    <t>* Ders Kodları 3 harf ve 3 rakam olacak şekilde belirlenmelidir.</t>
  </si>
  <si>
    <r>
      <t xml:space="preserve">* Bölüm Seçmeli ve Bölüm Dışı Seçmeli havuzların </t>
    </r>
    <r>
      <rPr>
        <i/>
        <sz val="10"/>
        <color theme="1"/>
        <rFont val="Cambria"/>
        <family val="1"/>
        <charset val="162"/>
      </rPr>
      <t>"Dersin Kodu"</t>
    </r>
    <r>
      <rPr>
        <sz val="10"/>
        <color theme="1"/>
        <rFont val="Cambria"/>
        <family val="1"/>
        <charset val="162"/>
      </rPr>
      <t xml:space="preserve"> hanesi boş olmalıdır.</t>
    </r>
  </si>
  <si>
    <t>Kısaltmalar</t>
  </si>
  <si>
    <r>
      <rPr>
        <b/>
        <sz val="10"/>
        <color rgb="FF002060"/>
        <rFont val="Cambria"/>
        <family val="1"/>
        <charset val="162"/>
      </rPr>
      <t>Z/S:</t>
    </r>
    <r>
      <rPr>
        <sz val="10"/>
        <color theme="1"/>
        <rFont val="Cambria"/>
        <family val="1"/>
        <charset val="162"/>
      </rPr>
      <t xml:space="preserve"> Zorunlu/Seçmeli, </t>
    </r>
    <r>
      <rPr>
        <b/>
        <sz val="10"/>
        <color rgb="FF002060"/>
        <rFont val="Cambria"/>
        <family val="1"/>
        <charset val="162"/>
      </rPr>
      <t>T:</t>
    </r>
    <r>
      <rPr>
        <sz val="10"/>
        <color theme="1"/>
        <rFont val="Cambria"/>
        <family val="1"/>
        <charset val="162"/>
      </rPr>
      <t xml:space="preserve"> Teorik, </t>
    </r>
    <r>
      <rPr>
        <b/>
        <sz val="10"/>
        <color rgb="FF002060"/>
        <rFont val="Cambria"/>
        <family val="1"/>
        <charset val="162"/>
      </rPr>
      <t>U:</t>
    </r>
    <r>
      <rPr>
        <sz val="10"/>
        <color theme="1"/>
        <rFont val="Cambria"/>
        <family val="1"/>
        <charset val="162"/>
      </rPr>
      <t xml:space="preserve"> Uygulama, </t>
    </r>
    <r>
      <rPr>
        <b/>
        <sz val="10"/>
        <color rgb="FF002060"/>
        <rFont val="Cambria"/>
        <family val="1"/>
        <charset val="162"/>
      </rPr>
      <t xml:space="preserve">K: </t>
    </r>
    <r>
      <rPr>
        <sz val="10"/>
        <color theme="1"/>
        <rFont val="Cambria"/>
        <family val="1"/>
        <charset val="162"/>
      </rPr>
      <t xml:space="preserve">Kredi, </t>
    </r>
    <r>
      <rPr>
        <b/>
        <sz val="10"/>
        <color rgb="FF002060"/>
        <rFont val="Cambria"/>
        <family val="1"/>
        <charset val="162"/>
      </rPr>
      <t xml:space="preserve">AKTS: </t>
    </r>
    <r>
      <rPr>
        <sz val="10"/>
        <color theme="1"/>
        <rFont val="Cambria"/>
        <family val="1"/>
        <charset val="162"/>
      </rPr>
      <t>Avrupa Kredi Transfer Sistemi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</si>
</sst>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x14ac:knownFonts="1">
    <font>
      <sz val="12"/>
      <color theme="1"/>
      <name val="Calibri"/>
      <family val="2"/>
      <charset val="162"/>
      <scheme val="minor"/>
    </font>
    <font>
      <sz val="12"/>
      <color rgb="FF9C5700"/>
      <name val="Calibri"/>
      <family val="2"/>
      <charset val="162"/>
      <scheme val="minor"/>
    </font>
    <font>
      <sz val="12"/>
      <color theme="0"/>
      <name val="Calibri"/>
      <family val="2"/>
      <charset val="162"/>
      <scheme val="minor"/>
    </font>
    <font>
      <b/>
      <sz val="9"/>
      <name val="Cambria"/>
      <family val="1"/>
      <charset val="162"/>
    </font>
    <font>
      <sz val="9"/>
      <name val="Cambria"/>
      <family val="1"/>
      <charset val="162"/>
    </font>
    <font>
      <sz val="11"/>
      <color theme="1"/>
      <name val="Calibri"/>
      <family val="2"/>
      <charset val="162"/>
      <scheme val="minor"/>
    </font>
    <font>
      <b/>
      <sz val="9"/>
      <color rgb="FF000000"/>
      <name val="Cambria"/>
      <family val="1"/>
      <charset val="162"/>
    </font>
    <font>
      <sz val="11"/>
      <color theme="1"/>
      <name val="Calibri"/>
      <family val="2"/>
    </font>
    <font>
      <sz val="9"/>
      <color rgb="FF000000"/>
      <name val="Cambria"/>
      <family val="1"/>
      <charset val="162"/>
    </font>
    <font>
      <b/>
      <sz val="9"/>
      <color rgb="FFFF0000"/>
      <name val="Cambria"/>
      <family val="1"/>
      <charset val="162"/>
    </font>
    <font>
      <b/>
      <sz val="9"/>
      <color rgb="FF1F497D"/>
      <name val="Cambria"/>
      <family val="1"/>
      <charset val="162"/>
    </font>
    <font>
      <sz val="11"/>
      <color rgb="FF000000"/>
      <name val="Times New Roman"/>
      <family val="1"/>
      <charset val="162"/>
    </font>
    <font>
      <b/>
      <sz val="16"/>
      <color rgb="FF000000"/>
      <name val="Times New Roman"/>
      <family val="1"/>
      <charset val="162"/>
    </font>
    <font>
      <b/>
      <sz val="12"/>
      <color rgb="FF000000"/>
      <name val="Times New Roman"/>
      <family val="1"/>
      <charset val="162"/>
    </font>
    <font>
      <b/>
      <sz val="13"/>
      <color rgb="FF000000"/>
      <name val="Times New Roman"/>
      <family val="1"/>
      <charset val="162"/>
    </font>
    <font>
      <b/>
      <sz val="11"/>
      <name val="Times New Roman"/>
      <family val="1"/>
      <charset val="162"/>
    </font>
    <font>
      <sz val="11"/>
      <color rgb="FFFFFFFF"/>
      <name val="Times New Roman"/>
      <family val="1"/>
      <charset val="162"/>
    </font>
    <font>
      <sz val="10"/>
      <name val="Times New Roman"/>
      <family val="1"/>
      <charset val="162"/>
    </font>
    <font>
      <sz val="10"/>
      <color rgb="FF000000"/>
      <name val="Times New Roman"/>
      <family val="1"/>
      <charset val="162"/>
    </font>
    <font>
      <sz val="10"/>
      <color rgb="FF1F497D"/>
      <name val="Times New Roman"/>
      <family val="1"/>
      <charset val="162"/>
    </font>
    <font>
      <b/>
      <sz val="10"/>
      <color rgb="FF1F497D"/>
      <name val="Times New Roman"/>
      <family val="1"/>
      <charset val="162"/>
    </font>
    <font>
      <b/>
      <i/>
      <sz val="10"/>
      <color rgb="FFFF0000"/>
      <name val="Times New Roman"/>
      <family val="1"/>
      <charset val="162"/>
    </font>
    <font>
      <b/>
      <sz val="11"/>
      <color rgb="FFFF0000"/>
      <name val="Times New Roman"/>
      <family val="1"/>
      <charset val="162"/>
    </font>
    <font>
      <b/>
      <sz val="11"/>
      <color rgb="FF000000"/>
      <name val="Times New Roman"/>
      <family val="1"/>
      <charset val="162"/>
    </font>
    <font>
      <sz val="11"/>
      <color theme="1"/>
      <name val="Cambria"/>
      <family val="1"/>
      <charset val="162"/>
    </font>
    <font>
      <b/>
      <sz val="11"/>
      <color rgb="FF002060"/>
      <name val="Cambria"/>
      <family val="1"/>
      <charset val="162"/>
    </font>
    <font>
      <i/>
      <sz val="11"/>
      <color rgb="FF002060"/>
      <name val="Cambria"/>
      <family val="1"/>
      <charset val="162"/>
    </font>
    <font>
      <sz val="8"/>
      <color theme="1"/>
      <name val="Cambria"/>
      <family val="1"/>
      <charset val="162"/>
    </font>
    <font>
      <sz val="8"/>
      <color rgb="FF002060"/>
      <name val="Cambria"/>
      <family val="1"/>
      <charset val="162"/>
    </font>
    <font>
      <b/>
      <sz val="10"/>
      <color rgb="FF002060"/>
      <name val="Cambria"/>
      <family val="1"/>
      <charset val="162"/>
    </font>
    <font>
      <sz val="10"/>
      <color theme="1"/>
      <name val="Cambria"/>
      <family val="1"/>
      <charset val="162"/>
    </font>
    <font>
      <b/>
      <sz val="10"/>
      <color theme="1"/>
      <name val="Cambria"/>
      <family val="1"/>
      <charset val="162"/>
    </font>
    <font>
      <b/>
      <sz val="10"/>
      <color rgb="FFC00000"/>
      <name val="Cambria"/>
      <family val="1"/>
      <charset val="162"/>
    </font>
    <font>
      <sz val="10"/>
      <name val="Cambria"/>
      <family val="1"/>
      <charset val="162"/>
    </font>
    <font>
      <b/>
      <sz val="10"/>
      <name val="Cambria"/>
      <family val="1"/>
      <charset val="162"/>
    </font>
    <font>
      <i/>
      <sz val="10"/>
      <color theme="1"/>
      <name val="Cambria"/>
      <family val="1"/>
      <charset val="162"/>
    </font>
    <font>
      <sz val="11"/>
      <color theme="1"/>
      <name val="Calibri"/>
      <family val="2"/>
      <scheme val="minor"/>
    </font>
  </fonts>
  <fills count="13">
    <fill>
      <patternFill patternType="none"/>
    </fill>
    <fill>
      <patternFill patternType="gray125"/>
    </fill>
    <fill>
      <patternFill patternType="solid">
        <fgColor rgb="FFFFEB9C"/>
      </patternFill>
    </fill>
    <fill>
      <patternFill patternType="solid">
        <fgColor theme="4"/>
      </patternFill>
    </fill>
    <fill>
      <patternFill patternType="solid">
        <fgColor theme="5"/>
      </patternFill>
    </fill>
    <fill>
      <patternFill patternType="solid">
        <fgColor rgb="FFFCD5B4"/>
        <bgColor rgb="FF000000"/>
      </patternFill>
    </fill>
    <fill>
      <patternFill patternType="solid">
        <fgColor rgb="FFB8CCE4"/>
        <bgColor rgb="FF000000"/>
      </patternFill>
    </fill>
    <fill>
      <patternFill patternType="solid">
        <fgColor rgb="FFFFEB9C"/>
        <bgColor rgb="FFFFFFFF"/>
      </patternFill>
    </fill>
    <fill>
      <patternFill patternType="solid">
        <fgColor rgb="FFFFEB9C"/>
        <bgColor rgb="FF000000"/>
      </patternFill>
    </fill>
    <fill>
      <patternFill patternType="solid">
        <fgColor rgb="FFFFFFFF"/>
        <bgColor rgb="FF000000"/>
      </patternFill>
    </fill>
    <fill>
      <patternFill patternType="solid">
        <fgColor rgb="FFF2DCDB"/>
        <bgColor rgb="FF000000"/>
      </patternFill>
    </fill>
    <fill>
      <patternFill patternType="solid">
        <fgColor theme="0" tint="-4.9989318521683403E-2"/>
        <bgColor indexed="64"/>
      </patternFill>
    </fill>
    <fill>
      <patternFill patternType="solid">
        <fgColor theme="0"/>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5" fillId="0" borderId="0"/>
    <xf numFmtId="0" fontId="36" fillId="0" borderId="0"/>
  </cellStyleXfs>
  <cellXfs count="226">
    <xf numFmtId="0" fontId="0" fillId="0" borderId="0" xfId="0"/>
    <xf numFmtId="0" fontId="7" fillId="0" borderId="0" xfId="0" applyFont="1"/>
    <xf numFmtId="0" fontId="3" fillId="8" borderId="14" xfId="4" applyFont="1" applyFill="1" applyBorder="1" applyAlignment="1">
      <alignment horizontal="center" vertical="center"/>
    </xf>
    <xf numFmtId="0" fontId="8" fillId="0" borderId="14" xfId="4" applyFont="1" applyBorder="1" applyAlignment="1">
      <alignment vertical="center" shrinkToFit="1"/>
    </xf>
    <xf numFmtId="0" fontId="8" fillId="0" borderId="14" xfId="4" applyFont="1" applyBorder="1" applyAlignment="1">
      <alignment horizontal="left" shrinkToFit="1"/>
    </xf>
    <xf numFmtId="0" fontId="3" fillId="0" borderId="14" xfId="4" applyFont="1" applyBorder="1" applyAlignment="1">
      <alignment horizontal="center" vertical="center"/>
    </xf>
    <xf numFmtId="0" fontId="8" fillId="0" borderId="14" xfId="4" applyFont="1" applyBorder="1" applyAlignment="1">
      <alignment horizontal="center" vertical="center" shrinkToFit="1"/>
    </xf>
    <xf numFmtId="0" fontId="4" fillId="0" borderId="14" xfId="4" applyFont="1" applyBorder="1" applyAlignment="1">
      <alignment horizontal="center" vertical="center" shrinkToFit="1"/>
    </xf>
    <xf numFmtId="0" fontId="4" fillId="9" borderId="14" xfId="4" applyFont="1" applyFill="1" applyBorder="1" applyAlignment="1">
      <alignment vertical="center" shrinkToFit="1"/>
    </xf>
    <xf numFmtId="0" fontId="3" fillId="9" borderId="14" xfId="4" applyFont="1" applyFill="1" applyBorder="1" applyAlignment="1">
      <alignment horizontal="center" vertical="center"/>
    </xf>
    <xf numFmtId="0" fontId="4" fillId="9" borderId="14" xfId="4" applyFont="1" applyFill="1" applyBorder="1" applyAlignment="1">
      <alignment horizontal="center" vertical="center" shrinkToFit="1"/>
    </xf>
    <xf numFmtId="0" fontId="4" fillId="5" borderId="15" xfId="4" applyFont="1" applyFill="1" applyBorder="1" applyAlignment="1">
      <alignment horizontal="center" vertical="center"/>
    </xf>
    <xf numFmtId="0" fontId="4" fillId="9" borderId="14" xfId="4" applyFont="1" applyFill="1" applyBorder="1" applyAlignment="1">
      <alignment horizontal="left" shrinkToFit="1"/>
    </xf>
    <xf numFmtId="0" fontId="8" fillId="0" borderId="14" xfId="4" applyFont="1" applyBorder="1"/>
    <xf numFmtId="0" fontId="8" fillId="0" borderId="14" xfId="4" applyFont="1" applyBorder="1" applyAlignment="1">
      <alignment horizontal="left"/>
    </xf>
    <xf numFmtId="0" fontId="8" fillId="0" borderId="14" xfId="4" applyFont="1" applyBorder="1" applyAlignment="1">
      <alignment horizontal="center"/>
    </xf>
    <xf numFmtId="0" fontId="8" fillId="0" borderId="14" xfId="4" applyFont="1" applyBorder="1" applyAlignment="1">
      <alignment vertical="center" wrapText="1" shrinkToFit="1"/>
    </xf>
    <xf numFmtId="0" fontId="8" fillId="0" borderId="14" xfId="4" applyFont="1" applyBorder="1" applyAlignment="1">
      <alignment horizontal="left" wrapText="1" shrinkToFit="1"/>
    </xf>
    <xf numFmtId="0" fontId="8" fillId="0" borderId="13" xfId="4" applyFont="1" applyBorder="1" applyAlignment="1">
      <alignment horizontal="center" vertical="center" shrinkToFit="1"/>
    </xf>
    <xf numFmtId="0" fontId="8" fillId="0" borderId="13" xfId="4" applyFont="1" applyBorder="1" applyAlignment="1">
      <alignment vertical="center" shrinkToFit="1"/>
    </xf>
    <xf numFmtId="0" fontId="3" fillId="0" borderId="13" xfId="4" applyFont="1" applyBorder="1" applyAlignment="1">
      <alignment horizontal="center" vertical="center"/>
    </xf>
    <xf numFmtId="0" fontId="3" fillId="6" borderId="14" xfId="4" applyFont="1" applyFill="1" applyBorder="1" applyAlignment="1">
      <alignment horizontal="center" vertical="center"/>
    </xf>
    <xf numFmtId="0" fontId="4" fillId="5" borderId="16" xfId="4" applyFont="1" applyFill="1" applyBorder="1" applyAlignment="1">
      <alignment horizontal="center" vertical="center"/>
    </xf>
    <xf numFmtId="0" fontId="8" fillId="0" borderId="0" xfId="4" applyFont="1"/>
    <xf numFmtId="0" fontId="8" fillId="0" borderId="17" xfId="4" applyFont="1" applyBorder="1"/>
    <xf numFmtId="0" fontId="4" fillId="6" borderId="16" xfId="4" applyFont="1" applyFill="1" applyBorder="1" applyAlignment="1">
      <alignment horizontal="left"/>
    </xf>
    <xf numFmtId="0" fontId="4" fillId="6" borderId="16" xfId="4" applyFont="1" applyFill="1" applyBorder="1" applyAlignment="1">
      <alignment horizontal="center"/>
    </xf>
    <xf numFmtId="1" fontId="4" fillId="0" borderId="0" xfId="4" applyNumberFormat="1" applyFont="1" applyAlignment="1">
      <alignment horizontal="center"/>
    </xf>
    <xf numFmtId="0" fontId="4" fillId="0" borderId="0" xfId="4" applyFont="1"/>
    <xf numFmtId="0" fontId="4" fillId="0" borderId="14" xfId="4" applyFont="1" applyBorder="1" applyAlignment="1">
      <alignment horizontal="center" vertical="center"/>
    </xf>
    <xf numFmtId="0" fontId="4" fillId="0" borderId="14" xfId="4" applyFont="1" applyBorder="1" applyAlignment="1">
      <alignment vertical="center"/>
    </xf>
    <xf numFmtId="0" fontId="4" fillId="0" borderId="14" xfId="4" applyFont="1" applyBorder="1"/>
    <xf numFmtId="0" fontId="4" fillId="0" borderId="14" xfId="4" applyFont="1" applyBorder="1" applyAlignment="1">
      <alignment horizontal="center"/>
    </xf>
    <xf numFmtId="1" fontId="4" fillId="0" borderId="14" xfId="4" applyNumberFormat="1" applyFont="1" applyBorder="1" applyAlignment="1">
      <alignment horizontal="center" vertical="center"/>
    </xf>
    <xf numFmtId="0" fontId="3" fillId="0" borderId="14" xfId="4" applyFont="1" applyBorder="1"/>
    <xf numFmtId="0" fontId="3" fillId="8" borderId="14" xfId="4" applyFont="1" applyFill="1" applyBorder="1" applyAlignment="1">
      <alignment horizontal="center"/>
    </xf>
    <xf numFmtId="0" fontId="8" fillId="0" borderId="14" xfId="4" applyFont="1" applyBorder="1" applyAlignment="1">
      <alignment shrinkToFit="1"/>
    </xf>
    <xf numFmtId="0" fontId="3" fillId="0" borderId="14" xfId="4" applyFont="1" applyBorder="1" applyAlignment="1">
      <alignment horizontal="center"/>
    </xf>
    <xf numFmtId="0" fontId="8" fillId="0" borderId="14" xfId="4" applyFont="1" applyBorder="1" applyAlignment="1">
      <alignment horizontal="center" shrinkToFit="1"/>
    </xf>
    <xf numFmtId="0" fontId="4" fillId="9" borderId="14" xfId="4" applyFont="1" applyFill="1" applyBorder="1" applyAlignment="1">
      <alignment shrinkToFit="1"/>
    </xf>
    <xf numFmtId="0" fontId="3" fillId="9" borderId="14" xfId="4" applyFont="1" applyFill="1" applyBorder="1" applyAlignment="1">
      <alignment horizontal="center"/>
    </xf>
    <xf numFmtId="0" fontId="4" fillId="9" borderId="14" xfId="4" applyFont="1" applyFill="1" applyBorder="1" applyAlignment="1">
      <alignment horizontal="center" shrinkToFit="1"/>
    </xf>
    <xf numFmtId="0" fontId="4" fillId="0" borderId="14" xfId="4" applyFont="1" applyBorder="1" applyAlignment="1">
      <alignment horizontal="center" shrinkToFit="1"/>
    </xf>
    <xf numFmtId="0" fontId="10" fillId="0" borderId="14" xfId="4" applyFont="1" applyBorder="1" applyAlignment="1">
      <alignment horizontal="center" wrapText="1"/>
    </xf>
    <xf numFmtId="0" fontId="3" fillId="6" borderId="14" xfId="4" applyFont="1" applyFill="1" applyBorder="1" applyAlignment="1">
      <alignment horizontal="center"/>
    </xf>
    <xf numFmtId="0" fontId="4" fillId="5" borderId="16" xfId="4" applyFont="1" applyFill="1" applyBorder="1" applyAlignment="1">
      <alignment horizontal="center"/>
    </xf>
    <xf numFmtId="0" fontId="4" fillId="5" borderId="15" xfId="4" applyFont="1" applyFill="1" applyBorder="1" applyAlignment="1">
      <alignment horizontal="center"/>
    </xf>
    <xf numFmtId="0" fontId="11" fillId="0" borderId="0" xfId="0" applyFont="1"/>
    <xf numFmtId="0" fontId="13" fillId="0" borderId="0" xfId="0" applyFont="1"/>
    <xf numFmtId="0" fontId="15" fillId="8" borderId="8" xfId="1" applyFont="1" applyFill="1" applyBorder="1" applyAlignment="1">
      <alignment horizontal="center" vertical="center"/>
    </xf>
    <xf numFmtId="0" fontId="15" fillId="8" borderId="8" xfId="1" applyFont="1" applyFill="1" applyBorder="1" applyAlignment="1">
      <alignment horizontal="center"/>
    </xf>
    <xf numFmtId="1" fontId="15" fillId="8" borderId="8" xfId="1" applyNumberFormat="1" applyFont="1" applyFill="1" applyBorder="1" applyAlignment="1">
      <alignment horizontal="center" vertical="center"/>
    </xf>
    <xf numFmtId="1" fontId="15" fillId="7" borderId="8" xfId="1" applyNumberFormat="1" applyFont="1" applyFill="1" applyBorder="1" applyAlignment="1">
      <alignment horizontal="center" vertical="center"/>
    </xf>
    <xf numFmtId="0" fontId="17" fillId="0" borderId="8" xfId="0" applyFont="1" applyBorder="1" applyAlignment="1">
      <alignment horizontal="center"/>
    </xf>
    <xf numFmtId="0" fontId="18" fillId="9" borderId="8" xfId="0" applyFont="1" applyFill="1" applyBorder="1" applyAlignment="1">
      <alignment vertical="center"/>
    </xf>
    <xf numFmtId="0" fontId="17" fillId="0" borderId="8" xfId="0" applyFont="1" applyBorder="1" applyAlignment="1">
      <alignment horizontal="right"/>
    </xf>
    <xf numFmtId="1" fontId="17" fillId="0" borderId="8" xfId="0" applyNumberFormat="1" applyFont="1" applyBorder="1" applyAlignment="1">
      <alignment horizontal="center" vertical="center"/>
    </xf>
    <xf numFmtId="0" fontId="19" fillId="0" borderId="8" xfId="0" applyFont="1" applyBorder="1" applyAlignment="1">
      <alignment horizontal="center"/>
    </xf>
    <xf numFmtId="0" fontId="18" fillId="0" borderId="8" xfId="0" applyFont="1" applyBorder="1"/>
    <xf numFmtId="0" fontId="17" fillId="0" borderId="12" xfId="0" applyFont="1" applyBorder="1"/>
    <xf numFmtId="0" fontId="18" fillId="0" borderId="8" xfId="0" applyFont="1" applyBorder="1" applyAlignment="1">
      <alignment vertical="center"/>
    </xf>
    <xf numFmtId="0" fontId="18" fillId="9" borderId="10" xfId="0" applyFont="1" applyFill="1" applyBorder="1" applyAlignment="1">
      <alignment vertical="center"/>
    </xf>
    <xf numFmtId="0" fontId="17" fillId="0" borderId="11" xfId="0" applyFont="1" applyBorder="1" applyAlignment="1">
      <alignment horizontal="center"/>
    </xf>
    <xf numFmtId="0" fontId="17" fillId="0" borderId="12" xfId="0" applyFont="1" applyBorder="1" applyAlignment="1">
      <alignment horizontal="right"/>
    </xf>
    <xf numFmtId="1" fontId="19" fillId="0" borderId="8" xfId="0" applyNumberFormat="1" applyFont="1" applyBorder="1" applyAlignment="1">
      <alignment horizontal="center"/>
    </xf>
    <xf numFmtId="0" fontId="20" fillId="0" borderId="8" xfId="0" applyFont="1" applyBorder="1" applyAlignment="1">
      <alignment horizontal="center"/>
    </xf>
    <xf numFmtId="0" fontId="17" fillId="0" borderId="8" xfId="0" applyFont="1" applyBorder="1" applyAlignment="1">
      <alignment horizontal="center" vertical="center"/>
    </xf>
    <xf numFmtId="0" fontId="17" fillId="0" borderId="8" xfId="0" applyFont="1" applyBorder="1" applyAlignment="1">
      <alignment vertical="center"/>
    </xf>
    <xf numFmtId="0" fontId="11" fillId="0" borderId="8" xfId="0" applyFont="1" applyBorder="1"/>
    <xf numFmtId="0" fontId="17" fillId="0" borderId="8" xfId="0" applyFont="1" applyBorder="1"/>
    <xf numFmtId="0" fontId="21" fillId="0" borderId="8" xfId="0" applyFont="1" applyBorder="1"/>
    <xf numFmtId="0" fontId="17" fillId="0" borderId="12" xfId="0" applyFont="1" applyBorder="1" applyAlignment="1">
      <alignment horizontal="center" vertical="center"/>
    </xf>
    <xf numFmtId="0" fontId="11" fillId="0" borderId="0" xfId="0" applyFont="1" applyAlignment="1">
      <alignment horizontal="center"/>
    </xf>
    <xf numFmtId="0" fontId="22" fillId="0" borderId="0" xfId="0" applyFont="1"/>
    <xf numFmtId="0" fontId="11" fillId="0" borderId="0" xfId="0" applyFont="1" applyAlignment="1">
      <alignment horizontal="left"/>
    </xf>
    <xf numFmtId="0" fontId="23" fillId="0" borderId="0" xfId="0" applyFont="1" applyAlignment="1">
      <alignment horizontal="center"/>
    </xf>
    <xf numFmtId="0" fontId="4" fillId="5" borderId="16" xfId="4" applyFont="1" applyFill="1" applyBorder="1" applyAlignment="1">
      <alignment horizontal="center" vertical="center"/>
    </xf>
    <xf numFmtId="0" fontId="4" fillId="5" borderId="14" xfId="4" applyFont="1" applyFill="1" applyBorder="1" applyAlignment="1">
      <alignment horizontal="center" vertical="center"/>
    </xf>
    <xf numFmtId="0" fontId="4" fillId="5" borderId="13" xfId="4" applyFont="1" applyFill="1" applyBorder="1" applyAlignment="1">
      <alignment horizontal="center" vertical="center"/>
    </xf>
    <xf numFmtId="0" fontId="6" fillId="0" borderId="14" xfId="4" applyFont="1" applyBorder="1" applyAlignment="1">
      <alignment horizontal="center" wrapText="1"/>
    </xf>
    <xf numFmtId="0" fontId="3" fillId="5" borderId="14" xfId="4" applyFont="1" applyFill="1" applyBorder="1" applyAlignment="1">
      <alignment horizontal="center" vertical="center"/>
    </xf>
    <xf numFmtId="0" fontId="3" fillId="6" borderId="14" xfId="4" applyFont="1" applyFill="1" applyBorder="1" applyAlignment="1">
      <alignment horizontal="center" vertical="center"/>
    </xf>
    <xf numFmtId="0" fontId="4" fillId="5" borderId="15" xfId="4" applyFont="1" applyFill="1" applyBorder="1" applyAlignment="1">
      <alignment horizontal="center" vertical="center"/>
    </xf>
    <xf numFmtId="0" fontId="3" fillId="6" borderId="14" xfId="4" applyFont="1" applyFill="1" applyBorder="1" applyAlignment="1">
      <alignment vertical="center"/>
    </xf>
    <xf numFmtId="0" fontId="8" fillId="0" borderId="14" xfId="4" applyFont="1" applyBorder="1" applyAlignment="1">
      <alignment vertical="center"/>
    </xf>
    <xf numFmtId="0" fontId="3" fillId="6" borderId="14" xfId="4" applyFont="1" applyFill="1" applyBorder="1" applyAlignment="1">
      <alignment horizontal="left" vertical="center"/>
    </xf>
    <xf numFmtId="0" fontId="4" fillId="0" borderId="14" xfId="4" applyFont="1" applyBorder="1" applyAlignment="1">
      <alignment horizontal="left" vertical="center" wrapText="1"/>
    </xf>
    <xf numFmtId="1" fontId="4" fillId="0" borderId="14" xfId="4" applyNumberFormat="1" applyFont="1" applyBorder="1" applyAlignment="1">
      <alignment horizontal="center" vertical="center" wrapText="1"/>
    </xf>
    <xf numFmtId="0" fontId="4" fillId="0" borderId="14" xfId="4" applyFont="1" applyBorder="1" applyAlignment="1">
      <alignment horizontal="center" vertical="center" wrapText="1"/>
    </xf>
    <xf numFmtId="0" fontId="8" fillId="0" borderId="0" xfId="4" applyFont="1" applyAlignment="1">
      <alignment horizontal="left" vertical="center"/>
    </xf>
    <xf numFmtId="0" fontId="3" fillId="5" borderId="14" xfId="4" applyFont="1" applyFill="1" applyBorder="1" applyAlignment="1">
      <alignment horizontal="center"/>
    </xf>
    <xf numFmtId="0" fontId="3" fillId="5" borderId="14" xfId="4" applyFont="1" applyFill="1" applyBorder="1" applyAlignment="1">
      <alignment horizontal="center" vertical="center" wrapText="1"/>
    </xf>
    <xf numFmtId="0" fontId="4" fillId="5" borderId="16" xfId="4" applyFont="1" applyFill="1" applyBorder="1" applyAlignment="1">
      <alignment horizontal="center"/>
    </xf>
    <xf numFmtId="0" fontId="4" fillId="5" borderId="13" xfId="4" applyFont="1" applyFill="1" applyBorder="1" applyAlignment="1">
      <alignment horizontal="center"/>
    </xf>
    <xf numFmtId="0" fontId="6" fillId="0" borderId="0" xfId="4" applyFont="1" applyAlignment="1">
      <alignment horizontal="center" wrapText="1"/>
    </xf>
    <xf numFmtId="0" fontId="6" fillId="0" borderId="18" xfId="4" applyFont="1" applyBorder="1" applyAlignment="1">
      <alignment horizontal="center" wrapText="1"/>
    </xf>
    <xf numFmtId="0" fontId="3" fillId="6" borderId="14" xfId="4" applyFont="1" applyFill="1" applyBorder="1" applyAlignment="1">
      <alignment horizontal="center"/>
    </xf>
    <xf numFmtId="0" fontId="4" fillId="5" borderId="14" xfId="4" applyFont="1" applyFill="1" applyBorder="1" applyAlignment="1">
      <alignment horizontal="center"/>
    </xf>
    <xf numFmtId="0" fontId="3" fillId="6" borderId="14" xfId="4" applyFont="1" applyFill="1" applyBorder="1"/>
    <xf numFmtId="0" fontId="8" fillId="0" borderId="14" xfId="4" applyFont="1" applyBorder="1"/>
    <xf numFmtId="0" fontId="3" fillId="6" borderId="14" xfId="4" applyFont="1" applyFill="1" applyBorder="1" applyAlignment="1">
      <alignment horizontal="left"/>
    </xf>
    <xf numFmtId="0" fontId="4" fillId="0" borderId="14" xfId="4" applyFont="1" applyBorder="1" applyAlignment="1">
      <alignment horizontal="left" wrapText="1"/>
    </xf>
    <xf numFmtId="1" fontId="4" fillId="0" borderId="14" xfId="4" applyNumberFormat="1" applyFont="1" applyBorder="1" applyAlignment="1">
      <alignment horizontal="center" wrapText="1"/>
    </xf>
    <xf numFmtId="0" fontId="4" fillId="0" borderId="14" xfId="4" applyFont="1" applyBorder="1" applyAlignment="1">
      <alignment horizontal="center" wrapText="1"/>
    </xf>
    <xf numFmtId="0" fontId="3" fillId="5" borderId="14" xfId="4" applyFont="1" applyFill="1" applyBorder="1" applyAlignment="1">
      <alignment horizontal="center" wrapText="1"/>
    </xf>
    <xf numFmtId="0" fontId="18" fillId="0" borderId="9" xfId="0" applyFont="1" applyBorder="1" applyAlignment="1">
      <alignment horizontal="center" vertical="center"/>
    </xf>
    <xf numFmtId="0" fontId="22" fillId="0" borderId="19" xfId="0" applyFont="1" applyBorder="1" applyAlignment="1">
      <alignment horizontal="center"/>
    </xf>
    <xf numFmtId="0" fontId="22" fillId="0" borderId="20" xfId="0" applyFont="1" applyBorder="1" applyAlignment="1">
      <alignment horizontal="center"/>
    </xf>
    <xf numFmtId="0" fontId="22" fillId="0" borderId="21" xfId="0" applyFont="1" applyBorder="1" applyAlignment="1">
      <alignment horizontal="center"/>
    </xf>
    <xf numFmtId="0" fontId="22" fillId="0" borderId="17" xfId="0" applyFont="1" applyBorder="1" applyAlignment="1">
      <alignment horizontal="center"/>
    </xf>
    <xf numFmtId="0" fontId="22" fillId="0" borderId="0" xfId="0" applyFont="1" applyAlignment="1">
      <alignment horizontal="center"/>
    </xf>
    <xf numFmtId="0" fontId="22" fillId="0" borderId="22" xfId="0" applyFont="1" applyBorder="1" applyAlignment="1">
      <alignment horizontal="center"/>
    </xf>
    <xf numFmtId="0" fontId="22" fillId="0" borderId="23" xfId="0" applyFont="1" applyBorder="1" applyAlignment="1">
      <alignment horizontal="center"/>
    </xf>
    <xf numFmtId="0" fontId="22" fillId="0" borderId="18" xfId="0" applyFont="1" applyBorder="1" applyAlignment="1">
      <alignment horizontal="center"/>
    </xf>
    <xf numFmtId="0" fontId="22" fillId="0" borderId="24" xfId="0" applyFont="1" applyBorder="1" applyAlignment="1">
      <alignment horizontal="center"/>
    </xf>
    <xf numFmtId="0" fontId="11" fillId="0" borderId="0" xfId="0" applyFont="1" applyAlignment="1">
      <alignment horizontal="left"/>
    </xf>
    <xf numFmtId="0" fontId="11" fillId="0" borderId="0" xfId="0" applyFont="1" applyAlignment="1">
      <alignment horizontal="center"/>
    </xf>
    <xf numFmtId="0" fontId="11" fillId="0" borderId="5" xfId="0" applyFont="1" applyBorder="1" applyAlignment="1">
      <alignment horizontal="center"/>
    </xf>
    <xf numFmtId="0" fontId="12" fillId="0" borderId="19" xfId="0" applyFont="1" applyBorder="1" applyAlignment="1">
      <alignment horizontal="left" vertical="center" wrapText="1"/>
    </xf>
    <xf numFmtId="0" fontId="12" fillId="0" borderId="20" xfId="0" applyFont="1" applyBorder="1" applyAlignment="1">
      <alignment horizontal="left" vertical="center" wrapText="1"/>
    </xf>
    <xf numFmtId="0" fontId="12" fillId="0" borderId="21" xfId="0" applyFont="1" applyBorder="1" applyAlignment="1">
      <alignment horizontal="left" vertical="center" wrapText="1"/>
    </xf>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4" xfId="0" applyFont="1" applyBorder="1" applyAlignment="1">
      <alignment horizontal="center" vertical="center" wrapText="1"/>
    </xf>
    <xf numFmtId="0" fontId="15" fillId="5" borderId="4" xfId="2" applyFont="1" applyFill="1" applyBorder="1" applyAlignment="1">
      <alignment horizontal="center"/>
    </xf>
    <xf numFmtId="0" fontId="15" fillId="5" borderId="5" xfId="2" applyFont="1" applyFill="1" applyBorder="1" applyAlignment="1">
      <alignment horizontal="center"/>
    </xf>
    <xf numFmtId="0" fontId="15" fillId="5" borderId="7" xfId="2" applyFont="1" applyFill="1" applyBorder="1" applyAlignment="1">
      <alignment horizontal="center"/>
    </xf>
    <xf numFmtId="0" fontId="16" fillId="5" borderId="6" xfId="3" applyFont="1" applyFill="1" applyBorder="1" applyAlignment="1">
      <alignment horizontal="center"/>
    </xf>
    <xf numFmtId="0" fontId="16" fillId="5" borderId="8" xfId="3" applyFont="1" applyFill="1" applyBorder="1" applyAlignment="1">
      <alignment horizontal="center"/>
    </xf>
    <xf numFmtId="0" fontId="15" fillId="5" borderId="6" xfId="2" applyFont="1" applyFill="1" applyBorder="1" applyAlignment="1">
      <alignment horizontal="center"/>
    </xf>
    <xf numFmtId="0" fontId="15" fillId="10" borderId="4" xfId="2" applyFont="1" applyFill="1" applyBorder="1" applyAlignment="1">
      <alignment horizontal="center"/>
    </xf>
    <xf numFmtId="0" fontId="15" fillId="10" borderId="5" xfId="2" applyFont="1" applyFill="1" applyBorder="1" applyAlignment="1">
      <alignment horizontal="center"/>
    </xf>
    <xf numFmtId="0" fontId="15" fillId="10" borderId="7" xfId="2" applyFont="1" applyFill="1" applyBorder="1" applyAlignment="1">
      <alignment horizontal="center"/>
    </xf>
    <xf numFmtId="0" fontId="24" fillId="0" borderId="0" xfId="5" applyFont="1"/>
    <xf numFmtId="0" fontId="24" fillId="0" borderId="0" xfId="5" applyFont="1" applyAlignment="1">
      <alignment horizontal="center"/>
    </xf>
    <xf numFmtId="0" fontId="30" fillId="0" borderId="0" xfId="5" applyFont="1"/>
    <xf numFmtId="0" fontId="30" fillId="0" borderId="0" xfId="5" applyFont="1" applyAlignment="1">
      <alignment horizontal="center"/>
    </xf>
    <xf numFmtId="0" fontId="30" fillId="0" borderId="26" xfId="5" applyFont="1" applyBorder="1" applyAlignment="1">
      <alignment horizontal="left" vertical="center"/>
    </xf>
    <xf numFmtId="0" fontId="29" fillId="11" borderId="26" xfId="5" applyFont="1" applyFill="1" applyBorder="1" applyAlignment="1">
      <alignment horizontal="left" vertical="center"/>
    </xf>
    <xf numFmtId="0" fontId="30" fillId="0" borderId="39" xfId="5" applyFont="1" applyBorder="1" applyAlignment="1">
      <alignment horizontal="left"/>
    </xf>
    <xf numFmtId="0" fontId="30" fillId="0" borderId="38" xfId="5" applyFont="1" applyBorder="1" applyAlignment="1">
      <alignment horizontal="left"/>
    </xf>
    <xf numFmtId="0" fontId="30" fillId="0" borderId="37" xfId="5" applyFont="1" applyBorder="1" applyAlignment="1">
      <alignment horizontal="left"/>
    </xf>
    <xf numFmtId="0" fontId="30" fillId="0" borderId="25" xfId="5" applyFont="1" applyBorder="1" applyAlignment="1">
      <alignment horizontal="left"/>
    </xf>
    <xf numFmtId="0" fontId="30" fillId="0" borderId="0" xfId="5" applyFont="1" applyAlignment="1">
      <alignment horizontal="left"/>
    </xf>
    <xf numFmtId="0" fontId="30" fillId="0" borderId="36" xfId="5" applyFont="1" applyBorder="1" applyAlignment="1">
      <alignment horizontal="left"/>
    </xf>
    <xf numFmtId="0" fontId="30" fillId="0" borderId="35" xfId="5" applyFont="1" applyBorder="1" applyAlignment="1">
      <alignment horizontal="left"/>
    </xf>
    <xf numFmtId="0" fontId="30" fillId="0" borderId="34" xfId="5" applyFont="1" applyBorder="1" applyAlignment="1">
      <alignment horizontal="left"/>
    </xf>
    <xf numFmtId="0" fontId="30" fillId="0" borderId="33" xfId="5" applyFont="1" applyBorder="1" applyAlignment="1">
      <alignment horizontal="left"/>
    </xf>
    <xf numFmtId="0" fontId="32" fillId="11" borderId="29" xfId="5" applyFont="1" applyFill="1" applyBorder="1" applyAlignment="1">
      <alignment horizontal="left"/>
    </xf>
    <xf numFmtId="0" fontId="32" fillId="11" borderId="28" xfId="5" applyFont="1" applyFill="1" applyBorder="1" applyAlignment="1">
      <alignment horizontal="left"/>
    </xf>
    <xf numFmtId="0" fontId="32" fillId="11" borderId="27" xfId="5" applyFont="1" applyFill="1" applyBorder="1" applyAlignment="1">
      <alignment horizontal="left"/>
    </xf>
    <xf numFmtId="0" fontId="33" fillId="12" borderId="26" xfId="5" applyFont="1" applyFill="1" applyBorder="1" applyAlignment="1">
      <alignment horizontal="center" vertical="center"/>
    </xf>
    <xf numFmtId="0" fontId="33" fillId="12" borderId="29" xfId="5" applyFont="1" applyFill="1" applyBorder="1" applyAlignment="1">
      <alignment horizontal="left" vertical="center"/>
    </xf>
    <xf numFmtId="0" fontId="33" fillId="12" borderId="28" xfId="5" applyFont="1" applyFill="1" applyBorder="1" applyAlignment="1">
      <alignment horizontal="left" vertical="center"/>
    </xf>
    <xf numFmtId="0" fontId="33" fillId="12" borderId="27" xfId="5" applyFont="1" applyFill="1" applyBorder="1" applyAlignment="1">
      <alignment horizontal="left" vertical="center"/>
    </xf>
    <xf numFmtId="0" fontId="33" fillId="12" borderId="29" xfId="5" applyFont="1" applyFill="1" applyBorder="1" applyAlignment="1">
      <alignment horizontal="center" vertical="center"/>
    </xf>
    <xf numFmtId="0" fontId="33" fillId="12" borderId="27" xfId="5" applyFont="1" applyFill="1" applyBorder="1" applyAlignment="1">
      <alignment horizontal="center" vertical="center"/>
    </xf>
    <xf numFmtId="0" fontId="34" fillId="12" borderId="26" xfId="5" applyFont="1" applyFill="1" applyBorder="1" applyAlignment="1">
      <alignment horizontal="center" vertical="center"/>
    </xf>
    <xf numFmtId="0" fontId="33" fillId="12" borderId="29" xfId="5" applyFont="1" applyFill="1" applyBorder="1" applyAlignment="1">
      <alignment horizontal="left" vertical="center" shrinkToFit="1"/>
    </xf>
    <xf numFmtId="0" fontId="33" fillId="12" borderId="28" xfId="5" applyFont="1" applyFill="1" applyBorder="1" applyAlignment="1">
      <alignment horizontal="left" vertical="center" shrinkToFit="1"/>
    </xf>
    <xf numFmtId="0" fontId="33" fillId="12" borderId="27" xfId="5" applyFont="1" applyFill="1" applyBorder="1" applyAlignment="1">
      <alignment horizontal="left" vertical="center" shrinkToFit="1"/>
    </xf>
    <xf numFmtId="0" fontId="33" fillId="12" borderId="26" xfId="5" applyFont="1" applyFill="1" applyBorder="1" applyAlignment="1">
      <alignment horizontal="center" vertical="center"/>
    </xf>
    <xf numFmtId="0" fontId="29" fillId="11" borderId="26" xfId="5" applyFont="1" applyFill="1" applyBorder="1" applyAlignment="1">
      <alignment horizontal="center" vertical="center"/>
    </xf>
    <xf numFmtId="0" fontId="29" fillId="11" borderId="29" xfId="5" applyFont="1" applyFill="1" applyBorder="1" applyAlignment="1">
      <alignment horizontal="left" vertical="center"/>
    </xf>
    <xf numFmtId="0" fontId="29" fillId="11" borderId="28" xfId="5" applyFont="1" applyFill="1" applyBorder="1" applyAlignment="1">
      <alignment horizontal="left" vertical="center"/>
    </xf>
    <xf numFmtId="0" fontId="29" fillId="11" borderId="27" xfId="5" applyFont="1" applyFill="1" applyBorder="1" applyAlignment="1">
      <alignment horizontal="left" vertical="center"/>
    </xf>
    <xf numFmtId="0" fontId="29" fillId="11" borderId="26" xfId="5" applyFont="1" applyFill="1" applyBorder="1" applyAlignment="1">
      <alignment horizontal="center" vertical="center"/>
    </xf>
    <xf numFmtId="0" fontId="29" fillId="11" borderId="29" xfId="5" applyFont="1" applyFill="1" applyBorder="1" applyAlignment="1">
      <alignment horizontal="center" vertical="center"/>
    </xf>
    <xf numFmtId="0" fontId="29" fillId="11" borderId="28" xfId="5" applyFont="1" applyFill="1" applyBorder="1" applyAlignment="1">
      <alignment horizontal="center" vertical="center"/>
    </xf>
    <xf numFmtId="0" fontId="29" fillId="11" borderId="27" xfId="5" applyFont="1" applyFill="1" applyBorder="1" applyAlignment="1">
      <alignment horizontal="center" vertical="center"/>
    </xf>
    <xf numFmtId="0" fontId="32" fillId="0" borderId="0" xfId="5" applyFont="1"/>
    <xf numFmtId="0" fontId="30" fillId="0" borderId="0" xfId="5" applyFont="1" applyAlignment="1">
      <alignment wrapText="1"/>
    </xf>
    <xf numFmtId="0" fontId="32" fillId="0" borderId="26" xfId="5" applyFont="1" applyBorder="1" applyAlignment="1">
      <alignment horizontal="center"/>
    </xf>
    <xf numFmtId="0" fontId="30" fillId="0" borderId="29" xfId="5" applyFont="1" applyBorder="1" applyAlignment="1">
      <alignment horizontal="left" wrapText="1"/>
    </xf>
    <xf numFmtId="0" fontId="30" fillId="0" borderId="28" xfId="5" applyFont="1" applyBorder="1" applyAlignment="1">
      <alignment horizontal="left" wrapText="1"/>
    </xf>
    <xf numFmtId="0" fontId="30" fillId="0" borderId="27" xfId="5" applyFont="1" applyBorder="1" applyAlignment="1">
      <alignment horizontal="left" wrapText="1"/>
    </xf>
    <xf numFmtId="0" fontId="30" fillId="0" borderId="26" xfId="5" applyFont="1" applyBorder="1" applyAlignment="1">
      <alignment horizontal="center" wrapText="1"/>
    </xf>
    <xf numFmtId="0" fontId="29" fillId="0" borderId="0" xfId="5" applyFont="1"/>
    <xf numFmtId="0" fontId="29" fillId="11" borderId="26" xfId="5" applyFont="1" applyFill="1" applyBorder="1" applyAlignment="1">
      <alignment horizontal="center"/>
    </xf>
    <xf numFmtId="0" fontId="29" fillId="11" borderId="29" xfId="5" applyFont="1" applyFill="1" applyBorder="1" applyAlignment="1">
      <alignment horizontal="left"/>
    </xf>
    <xf numFmtId="0" fontId="29" fillId="11" borderId="28" xfId="5" applyFont="1" applyFill="1" applyBorder="1" applyAlignment="1">
      <alignment horizontal="left"/>
    </xf>
    <xf numFmtId="0" fontId="29" fillId="11" borderId="27" xfId="5" applyFont="1" applyFill="1" applyBorder="1" applyAlignment="1">
      <alignment horizontal="left"/>
    </xf>
    <xf numFmtId="0" fontId="30" fillId="0" borderId="0" xfId="5" applyFont="1" applyAlignment="1">
      <alignment vertical="center"/>
    </xf>
    <xf numFmtId="0" fontId="30" fillId="0" borderId="0" xfId="5" applyFont="1" applyAlignment="1">
      <alignment horizontal="center" vertical="center"/>
    </xf>
    <xf numFmtId="0" fontId="32" fillId="11" borderId="26" xfId="5" applyFont="1" applyFill="1" applyBorder="1" applyAlignment="1">
      <alignment horizontal="center" vertical="center"/>
    </xf>
    <xf numFmtId="0" fontId="32" fillId="11" borderId="26" xfId="5" applyFont="1" applyFill="1" applyBorder="1" applyAlignment="1">
      <alignment horizontal="right" vertical="center"/>
    </xf>
    <xf numFmtId="0" fontId="30" fillId="11" borderId="32" xfId="5" applyFont="1" applyFill="1" applyBorder="1" applyAlignment="1">
      <alignment horizontal="center" vertical="center"/>
    </xf>
    <xf numFmtId="0" fontId="31" fillId="11" borderId="26" xfId="5" applyFont="1" applyFill="1" applyBorder="1" applyAlignment="1">
      <alignment horizontal="center" vertical="center"/>
    </xf>
    <xf numFmtId="0" fontId="29" fillId="11" borderId="30" xfId="5" applyFont="1" applyFill="1" applyBorder="1" applyAlignment="1">
      <alignment horizontal="right" vertical="center"/>
    </xf>
    <xf numFmtId="0" fontId="30" fillId="11" borderId="31" xfId="5" applyFont="1" applyFill="1" applyBorder="1" applyAlignment="1">
      <alignment horizontal="center" vertical="center"/>
    </xf>
    <xf numFmtId="0" fontId="29" fillId="11" borderId="26" xfId="5" applyFont="1" applyFill="1" applyBorder="1" applyAlignment="1">
      <alignment horizontal="right" vertical="center"/>
    </xf>
    <xf numFmtId="0" fontId="32" fillId="0" borderId="26" xfId="5" applyFont="1" applyBorder="1" applyAlignment="1">
      <alignment horizontal="center" vertical="center"/>
    </xf>
    <xf numFmtId="0" fontId="30" fillId="0" borderId="26" xfId="5" applyFont="1" applyBorder="1" applyAlignment="1">
      <alignment vertical="center"/>
    </xf>
    <xf numFmtId="0" fontId="31" fillId="0" borderId="26" xfId="5" applyFont="1" applyBorder="1" applyAlignment="1">
      <alignment vertical="center"/>
    </xf>
    <xf numFmtId="0" fontId="30" fillId="0" borderId="26" xfId="5" applyFont="1" applyBorder="1" applyAlignment="1">
      <alignment horizontal="left" vertical="center" shrinkToFit="1"/>
    </xf>
    <xf numFmtId="0" fontId="30" fillId="0" borderId="26" xfId="5" applyFont="1" applyBorder="1" applyAlignment="1">
      <alignment horizontal="center" vertical="center"/>
    </xf>
    <xf numFmtId="0" fontId="30" fillId="0" borderId="26" xfId="5" applyFont="1" applyBorder="1" applyAlignment="1">
      <alignment horizontal="center"/>
    </xf>
    <xf numFmtId="0" fontId="31" fillId="0" borderId="26" xfId="5" applyFont="1" applyBorder="1" applyAlignment="1">
      <alignment horizontal="center" vertical="center"/>
    </xf>
    <xf numFmtId="0" fontId="29" fillId="0" borderId="0" xfId="5" applyFont="1" applyAlignment="1">
      <alignment vertical="center"/>
    </xf>
    <xf numFmtId="0" fontId="30" fillId="11" borderId="30" xfId="5" applyFont="1" applyFill="1" applyBorder="1" applyAlignment="1">
      <alignment horizontal="center" vertical="center"/>
    </xf>
    <xf numFmtId="0" fontId="29" fillId="11" borderId="29" xfId="5" applyFont="1" applyFill="1" applyBorder="1" applyAlignment="1">
      <alignment horizontal="center"/>
    </xf>
    <xf numFmtId="0" fontId="29" fillId="11" borderId="28" xfId="5" applyFont="1" applyFill="1" applyBorder="1" applyAlignment="1">
      <alignment horizontal="center"/>
    </xf>
    <xf numFmtId="0" fontId="29" fillId="11" borderId="27" xfId="5" applyFont="1" applyFill="1" applyBorder="1" applyAlignment="1">
      <alignment horizontal="center"/>
    </xf>
    <xf numFmtId="0" fontId="30" fillId="0" borderId="29" xfId="5" applyFont="1" applyBorder="1" applyAlignment="1">
      <alignment horizontal="left" vertical="center" shrinkToFit="1"/>
    </xf>
    <xf numFmtId="0" fontId="30" fillId="0" borderId="28" xfId="5" applyFont="1" applyBorder="1" applyAlignment="1">
      <alignment horizontal="left" vertical="center" shrinkToFit="1"/>
    </xf>
    <xf numFmtId="0" fontId="30" fillId="0" borderId="27" xfId="5" applyFont="1" applyBorder="1" applyAlignment="1">
      <alignment horizontal="left" vertical="center" shrinkToFit="1"/>
    </xf>
    <xf numFmtId="0" fontId="30" fillId="0" borderId="29" xfId="5" applyFont="1" applyBorder="1" applyAlignment="1">
      <alignment horizontal="center" vertical="center"/>
    </xf>
    <xf numFmtId="0" fontId="30" fillId="0" borderId="27" xfId="5" applyFont="1" applyBorder="1" applyAlignment="1">
      <alignment horizontal="center" vertical="center"/>
    </xf>
    <xf numFmtId="0" fontId="29" fillId="0" borderId="26" xfId="5" applyFont="1" applyBorder="1" applyAlignment="1">
      <alignment horizontal="center" vertical="center"/>
    </xf>
    <xf numFmtId="0" fontId="28" fillId="0" borderId="0" xfId="5" applyFont="1" applyAlignment="1">
      <alignment horizontal="left" vertical="center" wrapText="1"/>
    </xf>
    <xf numFmtId="0" fontId="27" fillId="0" borderId="0" xfId="5" applyFont="1" applyAlignment="1">
      <alignment horizontal="left" vertical="center" wrapText="1"/>
    </xf>
    <xf numFmtId="0" fontId="25" fillId="0" borderId="0" xfId="5" applyFont="1" applyAlignment="1">
      <alignment horizontal="center" vertical="center"/>
    </xf>
    <xf numFmtId="0" fontId="28" fillId="0" borderId="26" xfId="5" applyFont="1" applyBorder="1" applyAlignment="1">
      <alignment horizontal="left" vertical="center" wrapText="1"/>
    </xf>
    <xf numFmtId="0" fontId="27" fillId="0" borderId="26" xfId="5" applyFont="1" applyBorder="1" applyAlignment="1">
      <alignment horizontal="left" vertical="center" wrapText="1"/>
    </xf>
    <xf numFmtId="0" fontId="25" fillId="0" borderId="25" xfId="5" applyFont="1" applyBorder="1" applyAlignment="1">
      <alignment horizontal="center" vertical="center"/>
    </xf>
    <xf numFmtId="0" fontId="25" fillId="0" borderId="0" xfId="5" applyFont="1" applyAlignment="1">
      <alignment horizontal="center" vertical="center"/>
    </xf>
    <xf numFmtId="0" fontId="24" fillId="0" borderId="0" xfId="5" applyFont="1" applyAlignment="1">
      <alignment horizontal="center"/>
    </xf>
    <xf numFmtId="164" fontId="28" fillId="0" borderId="26" xfId="5" applyNumberFormat="1" applyFont="1" applyBorder="1" applyAlignment="1">
      <alignment horizontal="left" vertical="center" wrapText="1"/>
    </xf>
    <xf numFmtId="14" fontId="28" fillId="0" borderId="26" xfId="5" applyNumberFormat="1" applyFont="1" applyBorder="1" applyAlignment="1">
      <alignment horizontal="left" vertical="center" wrapText="1"/>
    </xf>
    <xf numFmtId="0" fontId="25" fillId="0" borderId="0" xfId="5" applyFont="1" applyAlignment="1">
      <alignment horizontal="center" vertical="center" wrapText="1"/>
    </xf>
  </cellXfs>
  <cellStyles count="6">
    <cellStyle name="Normal" xfId="0" builtinId="0"/>
    <cellStyle name="Normal 2" xfId="4" xr:uid="{854EC6D3-5F8C-894F-A1DB-F4A044E937A7}"/>
    <cellStyle name="Normal 3" xfId="5" xr:uid="{52F71681-4CF7-A446-BF70-310BFC7F8F00}"/>
    <cellStyle name="Nötr" xfId="1" builtinId="28"/>
    <cellStyle name="Vurgu1" xfId="2" builtinId="29"/>
    <cellStyle name="Vurgu2" xfId="3" builtin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95250</xdr:rowOff>
    </xdr:from>
    <xdr:ext cx="1833880" cy="516890"/>
    <xdr:pic>
      <xdr:nvPicPr>
        <xdr:cNvPr id="2" name="Resim 1" descr="C:\Users\ByrmTRD\AppData\Local\Microsoft\Windows\INetCache\Content.Word\LOGO.jpg">
          <a:extLst>
            <a:ext uri="{FF2B5EF4-FFF2-40B4-BE49-F238E27FC236}">
              <a16:creationId xmlns:a16="http://schemas.microsoft.com/office/drawing/2014/main" id="{63C81926-2359-6C4B-B1FA-990D88A667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1833880" cy="51689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2</xdr:col>
      <xdr:colOff>342900</xdr:colOff>
      <xdr:row>5</xdr:row>
      <xdr:rowOff>12700</xdr:rowOff>
    </xdr:to>
    <xdr:pic>
      <xdr:nvPicPr>
        <xdr:cNvPr id="2" name="Resim 1">
          <a:extLst>
            <a:ext uri="{FF2B5EF4-FFF2-40B4-BE49-F238E27FC236}">
              <a16:creationId xmlns:a16="http://schemas.microsoft.com/office/drawing/2014/main" id="{780773D1-A084-FF49-B3A3-E0788763D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1498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88900</xdr:colOff>
      <xdr:row>45</xdr:row>
      <xdr:rowOff>74930</xdr:rowOff>
    </xdr:from>
    <xdr:to>
      <xdr:col>10</xdr:col>
      <xdr:colOff>391786</xdr:colOff>
      <xdr:row>53</xdr:row>
      <xdr:rowOff>123821</xdr:rowOff>
    </xdr:to>
    <xdr:sp macro="" textlink="">
      <xdr:nvSpPr>
        <xdr:cNvPr id="3" name="TextBox 1">
          <a:extLst>
            <a:ext uri="{FF2B5EF4-FFF2-40B4-BE49-F238E27FC236}">
              <a16:creationId xmlns:a16="http://schemas.microsoft.com/office/drawing/2014/main" id="{E3B9982A-EA36-9C4C-8098-0C9988A96576}"/>
            </a:ext>
          </a:extLst>
        </xdr:cNvPr>
        <xdr:cNvSpPr txBox="1"/>
      </xdr:nvSpPr>
      <xdr:spPr>
        <a:xfrm>
          <a:off x="88900" y="8507730"/>
          <a:ext cx="5497186" cy="14712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0" lang="tr-TR" sz="1100" b="1" i="0" u="none" strike="noStrike" kern="0" cap="none" spc="0" normalizeH="0" baseline="0" noProof="0">
              <a:ln>
                <a:noFill/>
              </a:ln>
              <a:solidFill>
                <a:sysClr val="windowText" lastClr="000000"/>
              </a:solidFill>
              <a:effectLst/>
              <a:uLnTx/>
              <a:uFillTx/>
              <a:latin typeface="Calibri" panose="020F0502020204030204"/>
              <a:ea typeface="+mn-ea"/>
              <a:cs typeface="+mn-cs"/>
            </a:rPr>
            <a:t>Genel Açıklama: 2018-2019 akademik yılından itibaren bölümümüze kayıt yaptıracak tüm  öğrencilere yeni ders planı uygulanacak, bölümümüzün mevcut öğrencilerine ise mezun oluncaya dek mevcut ders planı uygulanacaktır. Dolayısyla uygulanmakta olan ve yeni SBK kodlu dersler sistemde ilgili öğrenciler için ayrı ayrı açılacaktır. Yukarıdaki liste yeni planda uygulanacak derslerin listesidir.</a:t>
          </a:r>
        </a:p>
        <a:p>
          <a:pPr marL="0" marR="0" lvl="0" indent="0" defTabSz="914400" eaLnBrk="1" fontAlgn="auto" latinLnBrk="0" hangingPunct="1">
            <a:lnSpc>
              <a:spcPts val="1100"/>
            </a:lnSpc>
            <a:spcBef>
              <a:spcPts val="0"/>
            </a:spcBef>
            <a:spcAft>
              <a:spcPts val="0"/>
            </a:spcAft>
            <a:buClrTx/>
            <a:buSzTx/>
            <a:buFontTx/>
            <a:buNone/>
            <a:tabLst/>
            <a:defRPr/>
          </a:pPr>
          <a:endParaRPr kumimoji="0" lang="tr-TR"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tr-TR" sz="1100" b="1" i="0" u="none" strike="noStrike" kern="0" cap="none" spc="0" normalizeH="0" baseline="0" noProof="0">
              <a:ln>
                <a:noFill/>
              </a:ln>
              <a:solidFill>
                <a:sysClr val="windowText" lastClr="000000"/>
              </a:solidFill>
              <a:effectLst/>
              <a:uLnTx/>
              <a:uFillTx/>
              <a:latin typeface="Calibri" panose="020F0502020204030204"/>
              <a:ea typeface="+mn-ea"/>
              <a:cs typeface="+mn-cs"/>
            </a:rPr>
            <a:t>*Mevcut ve yeni ders planlarında mevcut bulunan zorunlu dersler.</a:t>
          </a:r>
        </a:p>
        <a:p>
          <a:pPr marL="0" marR="0" lvl="0" indent="0" defTabSz="914400" eaLnBrk="1" fontAlgn="auto" latinLnBrk="0" hangingPunct="1">
            <a:lnSpc>
              <a:spcPts val="1100"/>
            </a:lnSpc>
            <a:spcBef>
              <a:spcPts val="0"/>
            </a:spcBef>
            <a:spcAft>
              <a:spcPts val="0"/>
            </a:spcAft>
            <a:buClrTx/>
            <a:buSzTx/>
            <a:buFontTx/>
            <a:buNone/>
            <a:tabLst/>
            <a:defRPr/>
          </a:pPr>
          <a:r>
            <a:rPr kumimoji="0" lang="tr-TR" sz="1100" b="1" i="0" u="none" strike="noStrike" kern="0" cap="none" spc="0" normalizeH="0" baseline="0" noProof="0">
              <a:ln>
                <a:noFill/>
              </a:ln>
              <a:solidFill>
                <a:sysClr val="windowText" lastClr="000000"/>
              </a:solidFill>
              <a:effectLst/>
              <a:uLnTx/>
              <a:uFillTx/>
              <a:latin typeface="Calibri" panose="020F0502020204030204"/>
              <a:ea typeface="+mn-ea"/>
              <a:cs typeface="+mn-cs"/>
            </a:rPr>
            <a:t>**Mevcut ders planında zorunlu olup yeni ders planında seçmeli olan dersler</a:t>
          </a:r>
        </a:p>
        <a:p>
          <a:pPr marL="0" marR="0" lvl="0" indent="0" defTabSz="914400" eaLnBrk="1" fontAlgn="auto" latinLnBrk="0" hangingPunct="1">
            <a:lnSpc>
              <a:spcPct val="100000"/>
            </a:lnSpc>
            <a:spcBef>
              <a:spcPts val="0"/>
            </a:spcBef>
            <a:spcAft>
              <a:spcPts val="0"/>
            </a:spcAft>
            <a:buClrTx/>
            <a:buSzTx/>
            <a:buFontTx/>
            <a:buNone/>
            <a:tabLst/>
            <a:defRPr/>
          </a:pPr>
          <a:r>
            <a:rPr kumimoji="0" lang="tr-TR" sz="1100" b="1" i="0" u="none" strike="noStrike" kern="0" cap="none" spc="0" normalizeH="0" baseline="0" noProof="0">
              <a:ln>
                <a:noFill/>
              </a:ln>
              <a:solidFill>
                <a:sysClr val="windowText" lastClr="000000"/>
              </a:solidFill>
              <a:effectLst/>
              <a:uLnTx/>
              <a:uFillTx/>
              <a:latin typeface="Calibri" panose="020F0502020204030204"/>
              <a:ea typeface="+mn-ea"/>
              <a:cs typeface="+mn-cs"/>
            </a:rPr>
            <a:t>*** Mevcut ve yeni ders planında mevcut bulunan seçmeli dersler.</a:t>
          </a:r>
          <a:endParaRPr kumimoji="0" lang="tr-TR"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19</xdr:col>
      <xdr:colOff>21521</xdr:colOff>
      <xdr:row>109</xdr:row>
      <xdr:rowOff>76200</xdr:rowOff>
    </xdr:to>
    <xdr:pic>
      <xdr:nvPicPr>
        <xdr:cNvPr id="2" name="Resim 1" descr="page1image1829152">
          <a:extLst>
            <a:ext uri="{FF2B5EF4-FFF2-40B4-BE49-F238E27FC236}">
              <a16:creationId xmlns:a16="http://schemas.microsoft.com/office/drawing/2014/main" id="{94B4C881-34D3-E740-B1FC-31B02F2BA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400"/>
          <a:ext cx="15706021" cy="2219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ZIBA~1/AppData/Local/Temp/Rar$DIa1796.39162/2022-2023%20ders-plan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sonrasıgirişler Ders Planı"/>
      <sheetName val="Çap Ders Planı"/>
      <sheetName val="Yandal Ders Planı"/>
      <sheetName val="Yeni Açılan Dersler"/>
      <sheetName val="Anabilimdalı Ders Dağılımı"/>
    </sheetNames>
    <sheetDataSet>
      <sheetData sheetId="0" refreshError="1">
        <row r="9">
          <cell r="A9" t="str">
            <v>SBK 101</v>
          </cell>
          <cell r="B9" t="str">
            <v>Siyaset Bilimi 1</v>
          </cell>
          <cell r="D9">
            <v>3</v>
          </cell>
          <cell r="E9">
            <v>0</v>
          </cell>
          <cell r="F9">
            <v>3</v>
          </cell>
          <cell r="G9">
            <v>4</v>
          </cell>
          <cell r="I9" t="str">
            <v>SBK 102</v>
          </cell>
          <cell r="J9" t="str">
            <v>Siyaset Bilimi-II</v>
          </cell>
          <cell r="L9">
            <v>3</v>
          </cell>
          <cell r="M9">
            <v>0</v>
          </cell>
          <cell r="N9">
            <v>3</v>
          </cell>
          <cell r="O9">
            <v>5</v>
          </cell>
        </row>
        <row r="10">
          <cell r="A10" t="str">
            <v>SBK113</v>
          </cell>
          <cell r="B10" t="str">
            <v>Sosyoloji-I</v>
          </cell>
          <cell r="D10">
            <v>3</v>
          </cell>
          <cell r="E10">
            <v>0</v>
          </cell>
          <cell r="F10">
            <v>3</v>
          </cell>
          <cell r="G10">
            <v>4</v>
          </cell>
          <cell r="I10" t="str">
            <v>SBK 114</v>
          </cell>
          <cell r="J10" t="str">
            <v xml:space="preserve">Sosyoloji-II </v>
          </cell>
          <cell r="L10">
            <v>3</v>
          </cell>
          <cell r="M10">
            <v>0</v>
          </cell>
          <cell r="N10">
            <v>3</v>
          </cell>
          <cell r="O10">
            <v>4</v>
          </cell>
        </row>
        <row r="11">
          <cell r="A11" t="str">
            <v>SBK105</v>
          </cell>
          <cell r="B11" t="str">
            <v>Hukukun Temel Kavramları</v>
          </cell>
          <cell r="D11">
            <v>3</v>
          </cell>
          <cell r="E11">
            <v>0</v>
          </cell>
          <cell r="F11">
            <v>3</v>
          </cell>
          <cell r="G11">
            <v>4</v>
          </cell>
          <cell r="I11" t="str">
            <v>SBK 106</v>
          </cell>
          <cell r="J11" t="str">
            <v>Anayasa Hukuku</v>
          </cell>
          <cell r="L11">
            <v>3</v>
          </cell>
          <cell r="M11">
            <v>0</v>
          </cell>
          <cell r="N11">
            <v>3</v>
          </cell>
          <cell r="O11">
            <v>4</v>
          </cell>
        </row>
        <row r="12">
          <cell r="A12" t="str">
            <v>İKT 121</v>
          </cell>
          <cell r="B12" t="str">
            <v>İktisat-I</v>
          </cell>
          <cell r="D12">
            <v>3</v>
          </cell>
          <cell r="E12">
            <v>0</v>
          </cell>
          <cell r="F12">
            <v>3</v>
          </cell>
          <cell r="G12">
            <v>4</v>
          </cell>
          <cell r="I12" t="str">
            <v>SBK 118</v>
          </cell>
          <cell r="J12" t="str">
            <v xml:space="preserve">Siyasi Tarih </v>
          </cell>
          <cell r="L12">
            <v>3</v>
          </cell>
          <cell r="M12">
            <v>0</v>
          </cell>
          <cell r="N12">
            <v>3</v>
          </cell>
          <cell r="O12">
            <v>4</v>
          </cell>
        </row>
        <row r="13">
          <cell r="A13" t="str">
            <v>İŞL 123</v>
          </cell>
          <cell r="B13" t="str">
            <v xml:space="preserve">Genel Muhasebe </v>
          </cell>
          <cell r="D13">
            <v>3</v>
          </cell>
          <cell r="E13">
            <v>0</v>
          </cell>
          <cell r="F13">
            <v>3</v>
          </cell>
          <cell r="G13">
            <v>4</v>
          </cell>
          <cell r="I13" t="str">
            <v>İKT 122</v>
          </cell>
          <cell r="J13" t="str">
            <v xml:space="preserve">İktisat-II </v>
          </cell>
          <cell r="L13">
            <v>3</v>
          </cell>
          <cell r="M13">
            <v>0</v>
          </cell>
          <cell r="N13">
            <v>3</v>
          </cell>
          <cell r="O13">
            <v>4</v>
          </cell>
        </row>
        <row r="14">
          <cell r="A14" t="str">
            <v>SBK 115</v>
          </cell>
          <cell r="B14" t="str">
            <v>Üniversite Kültürü</v>
          </cell>
          <cell r="D14">
            <v>1</v>
          </cell>
          <cell r="E14">
            <v>0</v>
          </cell>
          <cell r="F14">
            <v>1</v>
          </cell>
          <cell r="G14">
            <v>1</v>
          </cell>
          <cell r="I14" t="str">
            <v>TDİ102</v>
          </cell>
          <cell r="J14" t="str">
            <v>Türk Dili-II</v>
          </cell>
          <cell r="L14">
            <v>2</v>
          </cell>
          <cell r="M14">
            <v>0</v>
          </cell>
          <cell r="N14">
            <v>2</v>
          </cell>
          <cell r="O14">
            <v>2</v>
          </cell>
        </row>
        <row r="15">
          <cell r="A15" t="str">
            <v>TDİ101</v>
          </cell>
          <cell r="B15" t="str">
            <v>Türk Dili-I</v>
          </cell>
          <cell r="D15">
            <v>2</v>
          </cell>
          <cell r="E15">
            <v>0</v>
          </cell>
          <cell r="F15">
            <v>2</v>
          </cell>
          <cell r="G15">
            <v>2</v>
          </cell>
          <cell r="I15" t="str">
            <v>ENF 182</v>
          </cell>
          <cell r="J15" t="str">
            <v>Temel Bilgisayar Bilimleri</v>
          </cell>
          <cell r="L15">
            <v>1</v>
          </cell>
          <cell r="M15">
            <v>2</v>
          </cell>
          <cell r="N15">
            <v>2</v>
          </cell>
          <cell r="O15">
            <v>2</v>
          </cell>
        </row>
        <row r="16">
          <cell r="A16" t="str">
            <v>ENF 181</v>
          </cell>
          <cell r="B16" t="str">
            <v>Temel Bilgisayar Teknolojileri Kullanımı</v>
          </cell>
          <cell r="D16">
            <v>1</v>
          </cell>
          <cell r="E16">
            <v>2</v>
          </cell>
          <cell r="F16">
            <v>2</v>
          </cell>
          <cell r="G16">
            <v>2</v>
          </cell>
          <cell r="I16" t="str">
            <v>YDİ102</v>
          </cell>
          <cell r="J16" t="str">
            <v>Yabancı Dil-II</v>
          </cell>
          <cell r="L16">
            <v>2</v>
          </cell>
          <cell r="M16">
            <v>0</v>
          </cell>
          <cell r="N16">
            <v>2</v>
          </cell>
          <cell r="O16">
            <v>3</v>
          </cell>
        </row>
        <row r="17">
          <cell r="A17" t="str">
            <v>YDİ101</v>
          </cell>
          <cell r="B17" t="str">
            <v>Yabancı Dil-I</v>
          </cell>
          <cell r="D17">
            <v>2</v>
          </cell>
          <cell r="E17">
            <v>0</v>
          </cell>
          <cell r="F17">
            <v>2</v>
          </cell>
          <cell r="G17">
            <v>3</v>
          </cell>
          <cell r="I17" t="str">
            <v>ATA102</v>
          </cell>
          <cell r="J17" t="str">
            <v>Atatürk İlke ve İnk. Tarihi-II</v>
          </cell>
          <cell r="L17">
            <v>2</v>
          </cell>
          <cell r="M17">
            <v>0</v>
          </cell>
          <cell r="N17">
            <v>2</v>
          </cell>
          <cell r="O17">
            <v>2</v>
          </cell>
        </row>
        <row r="18">
          <cell r="A18" t="str">
            <v>ATA101</v>
          </cell>
          <cell r="B18" t="str">
            <v>Atatürk İlke ve İnk. Tarihi-I</v>
          </cell>
          <cell r="D18">
            <v>2</v>
          </cell>
          <cell r="E18">
            <v>0</v>
          </cell>
          <cell r="F18">
            <v>2</v>
          </cell>
          <cell r="G18">
            <v>2</v>
          </cell>
        </row>
        <row r="25">
          <cell r="A25" t="str">
            <v>SBK 245</v>
          </cell>
          <cell r="B25" t="str">
            <v>Yönetim Bilimi</v>
          </cell>
          <cell r="D25">
            <v>3</v>
          </cell>
          <cell r="E25">
            <v>0</v>
          </cell>
          <cell r="F25">
            <v>3</v>
          </cell>
          <cell r="G25">
            <v>8</v>
          </cell>
          <cell r="I25" t="str">
            <v>SBK 246</v>
          </cell>
          <cell r="J25" t="str">
            <v>Türk Kamu Yönetimi</v>
          </cell>
          <cell r="K25" t="str">
            <v>Z</v>
          </cell>
          <cell r="L25">
            <v>3</v>
          </cell>
          <cell r="M25">
            <v>0</v>
          </cell>
          <cell r="N25">
            <v>3</v>
          </cell>
          <cell r="O25">
            <v>8</v>
          </cell>
        </row>
        <row r="26">
          <cell r="A26" t="str">
            <v>SBK 231</v>
          </cell>
          <cell r="B26" t="str">
            <v>Siyasi Düşünceler Tarihi-I</v>
          </cell>
          <cell r="D26">
            <v>3</v>
          </cell>
          <cell r="E26">
            <v>0</v>
          </cell>
          <cell r="F26">
            <v>3</v>
          </cell>
          <cell r="G26">
            <v>6</v>
          </cell>
          <cell r="I26" t="str">
            <v>SBK 232</v>
          </cell>
          <cell r="J26" t="str">
            <v>Siyasi Düşünceler Tarihi-II</v>
          </cell>
          <cell r="K26" t="str">
            <v>Z</v>
          </cell>
          <cell r="L26">
            <v>3</v>
          </cell>
          <cell r="M26">
            <v>0</v>
          </cell>
          <cell r="N26">
            <v>3</v>
          </cell>
          <cell r="O26">
            <v>6</v>
          </cell>
        </row>
        <row r="27">
          <cell r="A27" t="str">
            <v>SBK 247</v>
          </cell>
          <cell r="B27" t="str">
            <v>Kentleşme Politikası-I</v>
          </cell>
          <cell r="D27">
            <v>3</v>
          </cell>
          <cell r="E27">
            <v>0</v>
          </cell>
          <cell r="F27">
            <v>3</v>
          </cell>
          <cell r="G27">
            <v>6</v>
          </cell>
          <cell r="I27" t="str">
            <v>SBK 250</v>
          </cell>
          <cell r="J27" t="str">
            <v>Kentleşme Politikası-II</v>
          </cell>
          <cell r="K27" t="str">
            <v>Z</v>
          </cell>
          <cell r="L27">
            <v>3</v>
          </cell>
          <cell r="M27">
            <v>0</v>
          </cell>
          <cell r="N27">
            <v>3</v>
          </cell>
          <cell r="O27">
            <v>6</v>
          </cell>
        </row>
        <row r="28">
          <cell r="A28" t="str">
            <v>SBK 249</v>
          </cell>
          <cell r="B28" t="str">
            <v>İdare Hukuku</v>
          </cell>
          <cell r="D28">
            <v>3</v>
          </cell>
          <cell r="E28">
            <v>0</v>
          </cell>
          <cell r="F28">
            <v>3</v>
          </cell>
          <cell r="G28">
            <v>6</v>
          </cell>
          <cell r="I28" t="str">
            <v>SBK 252</v>
          </cell>
          <cell r="J28" t="str">
            <v>Türk Anayasa Hukuku</v>
          </cell>
          <cell r="K28" t="str">
            <v>Z</v>
          </cell>
          <cell r="L28">
            <v>3</v>
          </cell>
          <cell r="M28">
            <v>0</v>
          </cell>
          <cell r="N28">
            <v>3</v>
          </cell>
          <cell r="O28">
            <v>6</v>
          </cell>
        </row>
        <row r="36">
          <cell r="A36" t="str">
            <v>SBK 325</v>
          </cell>
          <cell r="B36" t="str">
            <v>Karşılaştırmalı Kamu Yönetim</v>
          </cell>
          <cell r="C36" t="str">
            <v>Z</v>
          </cell>
          <cell r="D36">
            <v>3</v>
          </cell>
          <cell r="E36">
            <v>0</v>
          </cell>
          <cell r="F36">
            <v>3</v>
          </cell>
          <cell r="G36">
            <v>6</v>
          </cell>
          <cell r="I36" t="str">
            <v>SBK 324</v>
          </cell>
          <cell r="J36" t="str">
            <v>Çevre Sorunları ve Politikaları</v>
          </cell>
          <cell r="K36" t="str">
            <v>Z</v>
          </cell>
          <cell r="L36">
            <v>3</v>
          </cell>
          <cell r="M36">
            <v>0</v>
          </cell>
          <cell r="N36">
            <v>3</v>
          </cell>
          <cell r="O36">
            <v>6</v>
          </cell>
        </row>
        <row r="37">
          <cell r="A37" t="str">
            <v>SBK 329</v>
          </cell>
          <cell r="B37" t="str">
            <v>Mahalli İdareler</v>
          </cell>
          <cell r="C37" t="str">
            <v>Z</v>
          </cell>
          <cell r="D37">
            <v>3</v>
          </cell>
          <cell r="E37">
            <v>0</v>
          </cell>
          <cell r="F37">
            <v>3</v>
          </cell>
          <cell r="G37">
            <v>6</v>
          </cell>
          <cell r="I37" t="str">
            <v>SBK 326</v>
          </cell>
          <cell r="J37" t="str">
            <v>İnsan Kaynakları Yönetimi</v>
          </cell>
          <cell r="K37" t="str">
            <v>Z</v>
          </cell>
          <cell r="L37">
            <v>3</v>
          </cell>
          <cell r="M37">
            <v>0</v>
          </cell>
          <cell r="N37">
            <v>3</v>
          </cell>
          <cell r="O37">
            <v>6</v>
          </cell>
        </row>
        <row r="38">
          <cell r="A38" t="str">
            <v>SBK 321</v>
          </cell>
          <cell r="B38" t="str">
            <v>Türk Siyasal Hayatı-I</v>
          </cell>
          <cell r="C38" t="str">
            <v>Z</v>
          </cell>
          <cell r="D38">
            <v>3</v>
          </cell>
          <cell r="E38">
            <v>0</v>
          </cell>
          <cell r="F38">
            <v>3</v>
          </cell>
          <cell r="G38">
            <v>6</v>
          </cell>
          <cell r="I38" t="str">
            <v>SBK 322</v>
          </cell>
          <cell r="J38" t="str">
            <v>Türk Siyasal Hayatı-II</v>
          </cell>
          <cell r="K38" t="str">
            <v>Z</v>
          </cell>
          <cell r="L38">
            <v>3</v>
          </cell>
          <cell r="M38">
            <v>0</v>
          </cell>
          <cell r="N38">
            <v>3</v>
          </cell>
          <cell r="O38">
            <v>6</v>
          </cell>
        </row>
        <row r="39">
          <cell r="B39" t="str">
            <v>Bölüm Seçmeli Ders</v>
          </cell>
          <cell r="C39" t="str">
            <v>S</v>
          </cell>
          <cell r="D39">
            <v>3</v>
          </cell>
          <cell r="E39">
            <v>0</v>
          </cell>
          <cell r="F39">
            <v>3</v>
          </cell>
          <cell r="G39">
            <v>6</v>
          </cell>
          <cell r="J39" t="str">
            <v>Bölüm Seçmeli Ders</v>
          </cell>
          <cell r="K39" t="str">
            <v>S</v>
          </cell>
          <cell r="L39">
            <v>3</v>
          </cell>
          <cell r="M39">
            <v>0</v>
          </cell>
          <cell r="N39">
            <v>3</v>
          </cell>
          <cell r="O39">
            <v>6</v>
          </cell>
        </row>
        <row r="40">
          <cell r="B40" t="str">
            <v>Bölüm Seçmeli Ders</v>
          </cell>
          <cell r="C40" t="str">
            <v>S</v>
          </cell>
          <cell r="D40">
            <v>3</v>
          </cell>
          <cell r="E40">
            <v>0</v>
          </cell>
          <cell r="F40">
            <v>3</v>
          </cell>
          <cell r="G40">
            <v>6</v>
          </cell>
          <cell r="J40" t="str">
            <v>Bölüm Seçmeli Ders</v>
          </cell>
          <cell r="K40" t="str">
            <v>S</v>
          </cell>
          <cell r="L40">
            <v>3</v>
          </cell>
          <cell r="M40">
            <v>0</v>
          </cell>
          <cell r="N40">
            <v>3</v>
          </cell>
          <cell r="O40">
            <v>6</v>
          </cell>
        </row>
        <row r="47">
          <cell r="A47" t="str">
            <v>SBK 425</v>
          </cell>
          <cell r="B47" t="str">
            <v>Türk İdare Tarihi</v>
          </cell>
          <cell r="C47" t="str">
            <v>Z</v>
          </cell>
          <cell r="D47">
            <v>3</v>
          </cell>
          <cell r="E47">
            <v>0</v>
          </cell>
          <cell r="F47">
            <v>3</v>
          </cell>
          <cell r="G47">
            <v>6</v>
          </cell>
          <cell r="I47" t="str">
            <v>SBK 422</v>
          </cell>
          <cell r="J47" t="str">
            <v>Çağdaş Siyasal Akımlar</v>
          </cell>
          <cell r="K47" t="str">
            <v>Z</v>
          </cell>
          <cell r="L47">
            <v>3</v>
          </cell>
          <cell r="M47">
            <v>0</v>
          </cell>
          <cell r="N47">
            <v>3</v>
          </cell>
          <cell r="O47">
            <v>6</v>
          </cell>
        </row>
        <row r="48">
          <cell r="B48" t="str">
            <v>Bölüm Seçmeli Ders</v>
          </cell>
          <cell r="C48" t="str">
            <v>S</v>
          </cell>
          <cell r="D48">
            <v>3</v>
          </cell>
          <cell r="E48">
            <v>0</v>
          </cell>
          <cell r="F48">
            <v>3</v>
          </cell>
          <cell r="G48">
            <v>6</v>
          </cell>
          <cell r="J48" t="str">
            <v>Bölüm Seçmeli Ders</v>
          </cell>
          <cell r="K48" t="str">
            <v>S</v>
          </cell>
          <cell r="L48">
            <v>3</v>
          </cell>
          <cell r="M48">
            <v>0</v>
          </cell>
          <cell r="N48">
            <v>3</v>
          </cell>
          <cell r="O48">
            <v>6</v>
          </cell>
        </row>
        <row r="49">
          <cell r="B49" t="str">
            <v>Bölüm Seçmeli Ders</v>
          </cell>
          <cell r="C49" t="str">
            <v>S</v>
          </cell>
          <cell r="D49">
            <v>3</v>
          </cell>
          <cell r="E49">
            <v>0</v>
          </cell>
          <cell r="F49">
            <v>3</v>
          </cell>
          <cell r="G49">
            <v>6</v>
          </cell>
          <cell r="J49" t="str">
            <v>Bölüm Seçmeli Ders</v>
          </cell>
          <cell r="K49" t="str">
            <v>S</v>
          </cell>
          <cell r="L49">
            <v>3</v>
          </cell>
          <cell r="M49">
            <v>0</v>
          </cell>
          <cell r="N49">
            <v>3</v>
          </cell>
          <cell r="O49">
            <v>6</v>
          </cell>
        </row>
        <row r="50">
          <cell r="B50" t="str">
            <v>Bölüm Seçmeli Ders</v>
          </cell>
          <cell r="C50" t="str">
            <v>S</v>
          </cell>
          <cell r="D50">
            <v>3</v>
          </cell>
          <cell r="E50">
            <v>0</v>
          </cell>
          <cell r="F50">
            <v>3</v>
          </cell>
          <cell r="G50">
            <v>6</v>
          </cell>
          <cell r="J50" t="str">
            <v>Bölüm Seçmeli Ders</v>
          </cell>
          <cell r="K50" t="str">
            <v>S</v>
          </cell>
          <cell r="L50">
            <v>3</v>
          </cell>
          <cell r="M50">
            <v>0</v>
          </cell>
          <cell r="N50">
            <v>3</v>
          </cell>
          <cell r="O50">
            <v>6</v>
          </cell>
        </row>
        <row r="51">
          <cell r="B51" t="str">
            <v>Bölüm Seçmeli Ders</v>
          </cell>
          <cell r="C51" t="str">
            <v>S</v>
          </cell>
          <cell r="D51">
            <v>3</v>
          </cell>
          <cell r="E51">
            <v>0</v>
          </cell>
          <cell r="F51">
            <v>3</v>
          </cell>
          <cell r="G51">
            <v>6</v>
          </cell>
          <cell r="J51" t="str">
            <v>Bölüm Seçmeli Ders</v>
          </cell>
          <cell r="K51" t="str">
            <v>S</v>
          </cell>
          <cell r="L51">
            <v>3</v>
          </cell>
          <cell r="M51">
            <v>0</v>
          </cell>
          <cell r="N51">
            <v>3</v>
          </cell>
          <cell r="O51">
            <v>6</v>
          </cell>
        </row>
        <row r="66">
          <cell r="A66" t="str">
            <v>SBK 501</v>
          </cell>
          <cell r="B66" t="str">
            <v>AB’nin Yapısı ve Politikaları</v>
          </cell>
          <cell r="C66">
            <v>3</v>
          </cell>
          <cell r="D66">
            <v>0</v>
          </cell>
          <cell r="E66">
            <v>3</v>
          </cell>
          <cell r="F66">
            <v>6</v>
          </cell>
          <cell r="I66" t="str">
            <v>SBK 545</v>
          </cell>
          <cell r="J66" t="str">
            <v>Uluslararası İlişkiler</v>
          </cell>
          <cell r="K66">
            <v>3</v>
          </cell>
          <cell r="L66">
            <v>0</v>
          </cell>
          <cell r="M66">
            <v>3</v>
          </cell>
          <cell r="N66">
            <v>6</v>
          </cell>
        </row>
        <row r="67">
          <cell r="A67" t="str">
            <v>SBK 503</v>
          </cell>
          <cell r="B67" t="str">
            <v>Çağdaş Devlet Düzenleri</v>
          </cell>
          <cell r="C67">
            <v>3</v>
          </cell>
          <cell r="D67">
            <v>0</v>
          </cell>
          <cell r="E67">
            <v>3</v>
          </cell>
          <cell r="F67">
            <v>6</v>
          </cell>
          <cell r="I67" t="str">
            <v>SBK 548</v>
          </cell>
          <cell r="J67" t="str">
            <v>Yönetim Psikolojisi</v>
          </cell>
          <cell r="K67">
            <v>3</v>
          </cell>
          <cell r="L67">
            <v>0</v>
          </cell>
          <cell r="M67">
            <v>3</v>
          </cell>
          <cell r="N67">
            <v>6</v>
          </cell>
        </row>
        <row r="68">
          <cell r="A68" t="str">
            <v>SBK 504</v>
          </cell>
          <cell r="B68" t="str">
            <v>Çevresel Etki Değerlendirmesi</v>
          </cell>
          <cell r="C68">
            <v>3</v>
          </cell>
          <cell r="D68">
            <v>0</v>
          </cell>
          <cell r="E68">
            <v>3</v>
          </cell>
          <cell r="F68">
            <v>6</v>
          </cell>
          <cell r="I68" t="str">
            <v>SBK 552</v>
          </cell>
          <cell r="J68" t="str">
            <v>Siyasal Davranış</v>
          </cell>
          <cell r="K68">
            <v>3</v>
          </cell>
          <cell r="L68">
            <v>0</v>
          </cell>
          <cell r="M68">
            <v>3</v>
          </cell>
          <cell r="N68">
            <v>6</v>
          </cell>
        </row>
        <row r="69">
          <cell r="A69" t="str">
            <v>SBK 506</v>
          </cell>
          <cell r="B69" t="str">
            <v>Çevre ve İmar Hukuku</v>
          </cell>
          <cell r="C69">
            <v>3</v>
          </cell>
          <cell r="D69">
            <v>0</v>
          </cell>
          <cell r="E69">
            <v>3</v>
          </cell>
          <cell r="F69">
            <v>6</v>
          </cell>
          <cell r="I69" t="str">
            <v>SBK 554</v>
          </cell>
          <cell r="J69" t="str">
            <v>Siyasal İletişim</v>
          </cell>
          <cell r="K69">
            <v>3</v>
          </cell>
          <cell r="L69">
            <v>0</v>
          </cell>
          <cell r="M69">
            <v>3</v>
          </cell>
          <cell r="N69">
            <v>6</v>
          </cell>
        </row>
        <row r="70">
          <cell r="A70" t="str">
            <v>SBK 509</v>
          </cell>
          <cell r="B70" t="str">
            <v>İnsan Hakları Hukuku</v>
          </cell>
          <cell r="C70">
            <v>3</v>
          </cell>
          <cell r="D70">
            <v>0</v>
          </cell>
          <cell r="E70">
            <v>3</v>
          </cell>
          <cell r="F70">
            <v>6</v>
          </cell>
          <cell r="I70" t="str">
            <v>SBK 566</v>
          </cell>
          <cell r="J70" t="str">
            <v xml:space="preserve">Sosyal Politika </v>
          </cell>
          <cell r="K70">
            <v>3</v>
          </cell>
          <cell r="L70">
            <v>0</v>
          </cell>
          <cell r="M70">
            <v>3</v>
          </cell>
          <cell r="N70">
            <v>6</v>
          </cell>
        </row>
        <row r="71">
          <cell r="A71" t="str">
            <v>SBK 513</v>
          </cell>
          <cell r="B71" t="str">
            <v>İş ve Sosyal Güvenlik Hukuku</v>
          </cell>
          <cell r="C71">
            <v>3</v>
          </cell>
          <cell r="D71">
            <v>0</v>
          </cell>
          <cell r="E71">
            <v>3</v>
          </cell>
          <cell r="F71">
            <v>6</v>
          </cell>
          <cell r="I71" t="str">
            <v>SBK 567</v>
          </cell>
          <cell r="J71" t="str">
            <v>Türk İslam Düşünce Tarihi</v>
          </cell>
          <cell r="K71">
            <v>3</v>
          </cell>
          <cell r="L71">
            <v>0</v>
          </cell>
          <cell r="M71">
            <v>3</v>
          </cell>
          <cell r="N71">
            <v>6</v>
          </cell>
        </row>
        <row r="72">
          <cell r="A72" t="str">
            <v>SBK 516</v>
          </cell>
          <cell r="B72" t="str">
            <v>Kamu Personel Yönetimi</v>
          </cell>
          <cell r="C72">
            <v>3</v>
          </cell>
          <cell r="D72">
            <v>0</v>
          </cell>
          <cell r="E72">
            <v>3</v>
          </cell>
          <cell r="F72">
            <v>6</v>
          </cell>
          <cell r="I72" t="str">
            <v>SBK 568</v>
          </cell>
          <cell r="J72" t="str">
            <v>Türkiye’de Siyasi Partiler</v>
          </cell>
          <cell r="K72">
            <v>3</v>
          </cell>
          <cell r="L72">
            <v>0</v>
          </cell>
          <cell r="M72">
            <v>3</v>
          </cell>
          <cell r="N72">
            <v>6</v>
          </cell>
        </row>
        <row r="73">
          <cell r="A73" t="str">
            <v>SBK 517</v>
          </cell>
          <cell r="B73" t="str">
            <v>Kamu Yönetiminde Denetim</v>
          </cell>
          <cell r="C73">
            <v>3</v>
          </cell>
          <cell r="D73">
            <v>0</v>
          </cell>
          <cell r="E73">
            <v>3</v>
          </cell>
          <cell r="F73">
            <v>6</v>
          </cell>
          <cell r="I73" t="str">
            <v>SBK 569</v>
          </cell>
          <cell r="J73" t="str">
            <v>Uluslararası Kuruluşlar</v>
          </cell>
          <cell r="K73">
            <v>3</v>
          </cell>
          <cell r="L73">
            <v>0</v>
          </cell>
          <cell r="M73">
            <v>3</v>
          </cell>
          <cell r="N73">
            <v>6</v>
          </cell>
        </row>
        <row r="74">
          <cell r="A74" t="str">
            <v>SBK 519</v>
          </cell>
          <cell r="B74" t="str">
            <v>Kamuda Güncel Sorunlar</v>
          </cell>
          <cell r="C74">
            <v>3</v>
          </cell>
          <cell r="D74">
            <v>0</v>
          </cell>
          <cell r="E74">
            <v>3</v>
          </cell>
          <cell r="F74">
            <v>6</v>
          </cell>
          <cell r="I74" t="str">
            <v>SBK 570</v>
          </cell>
          <cell r="J74" t="str">
            <v>Kent Kültürü ve Tarihi</v>
          </cell>
          <cell r="K74">
            <v>3</v>
          </cell>
          <cell r="L74">
            <v>0</v>
          </cell>
          <cell r="M74">
            <v>3</v>
          </cell>
          <cell r="N74">
            <v>6</v>
          </cell>
        </row>
        <row r="75">
          <cell r="A75" t="str">
            <v>SBK 522</v>
          </cell>
          <cell r="B75" t="str">
            <v>Kent ve Kamu Politikaları Analizi</v>
          </cell>
          <cell r="C75">
            <v>3</v>
          </cell>
          <cell r="D75">
            <v>0</v>
          </cell>
          <cell r="E75">
            <v>3</v>
          </cell>
          <cell r="F75">
            <v>6</v>
          </cell>
          <cell r="I75" t="str">
            <v>SBK 571</v>
          </cell>
          <cell r="J75" t="str">
            <v>Çevre: Sosyal ve Yönetsel Sorunlar</v>
          </cell>
          <cell r="K75">
            <v>3</v>
          </cell>
          <cell r="L75">
            <v>0</v>
          </cell>
          <cell r="M75">
            <v>3</v>
          </cell>
          <cell r="N75">
            <v>6</v>
          </cell>
        </row>
        <row r="76">
          <cell r="A76" t="str">
            <v>SBK 525</v>
          </cell>
          <cell r="B76" t="str">
            <v>Kentsel Hizmetler ve Konut Politikası</v>
          </cell>
          <cell r="C76">
            <v>3</v>
          </cell>
          <cell r="D76">
            <v>0</v>
          </cell>
          <cell r="E76">
            <v>3</v>
          </cell>
          <cell r="F76">
            <v>6</v>
          </cell>
          <cell r="I76" t="str">
            <v>SBK 572</v>
          </cell>
          <cell r="J76" t="str">
            <v>Osmanlı Devletinde Yönetim Felsefesi</v>
          </cell>
          <cell r="K76">
            <v>3</v>
          </cell>
          <cell r="L76">
            <v>0</v>
          </cell>
          <cell r="M76">
            <v>3</v>
          </cell>
          <cell r="N76">
            <v>6</v>
          </cell>
        </row>
        <row r="77">
          <cell r="A77" t="str">
            <v>SBK 529</v>
          </cell>
          <cell r="B77" t="str">
            <v>Kentsel Yenileşme ve Dönüşüm</v>
          </cell>
          <cell r="C77">
            <v>3</v>
          </cell>
          <cell r="D77">
            <v>0</v>
          </cell>
          <cell r="E77">
            <v>3</v>
          </cell>
          <cell r="F77">
            <v>6</v>
          </cell>
          <cell r="I77" t="str">
            <v>SBK 573</v>
          </cell>
          <cell r="J77" t="str">
            <v>Proje Döngüsü ve Eğitimi</v>
          </cell>
          <cell r="K77">
            <v>3</v>
          </cell>
          <cell r="L77">
            <v>0</v>
          </cell>
          <cell r="M77">
            <v>3</v>
          </cell>
          <cell r="N77">
            <v>6</v>
          </cell>
        </row>
        <row r="78">
          <cell r="A78" t="str">
            <v>SBK 530</v>
          </cell>
          <cell r="B78" t="str">
            <v>Kriz ve Afet Yönetimi</v>
          </cell>
          <cell r="C78">
            <v>3</v>
          </cell>
          <cell r="D78">
            <v>0</v>
          </cell>
          <cell r="E78">
            <v>3</v>
          </cell>
          <cell r="F78">
            <v>6</v>
          </cell>
          <cell r="I78" t="str">
            <v>SBK 574</v>
          </cell>
          <cell r="J78" t="str">
            <v>Proje Yönetimi</v>
          </cell>
          <cell r="K78">
            <v>3</v>
          </cell>
          <cell r="L78">
            <v>0</v>
          </cell>
          <cell r="M78">
            <v>3</v>
          </cell>
          <cell r="N78">
            <v>6</v>
          </cell>
        </row>
        <row r="79">
          <cell r="A79" t="str">
            <v>SBK 531</v>
          </cell>
          <cell r="B79" t="str">
            <v>Küresel ve Bölgesel Siyaset</v>
          </cell>
          <cell r="C79">
            <v>3</v>
          </cell>
          <cell r="D79">
            <v>0</v>
          </cell>
          <cell r="E79">
            <v>3</v>
          </cell>
          <cell r="F79">
            <v>6</v>
          </cell>
          <cell r="I79" t="str">
            <v>SBK 575</v>
          </cell>
          <cell r="J79" t="str">
            <v>Uluslararası Hukuk</v>
          </cell>
          <cell r="K79">
            <v>3</v>
          </cell>
          <cell r="L79">
            <v>0</v>
          </cell>
          <cell r="M79">
            <v>3</v>
          </cell>
          <cell r="N79">
            <v>6</v>
          </cell>
        </row>
        <row r="80">
          <cell r="A80" t="str">
            <v>SBK 532</v>
          </cell>
          <cell r="B80" t="str">
            <v>Mesleki Yabancı Dil-I</v>
          </cell>
          <cell r="C80">
            <v>3</v>
          </cell>
          <cell r="D80">
            <v>0</v>
          </cell>
          <cell r="E80">
            <v>3</v>
          </cell>
          <cell r="F80">
            <v>6</v>
          </cell>
          <cell r="I80" t="str">
            <v>SBK 576</v>
          </cell>
          <cell r="J80" t="str">
            <v>Siyaset Sosyolojisi</v>
          </cell>
          <cell r="K80">
            <v>3</v>
          </cell>
          <cell r="L80">
            <v>0</v>
          </cell>
          <cell r="M80">
            <v>3</v>
          </cell>
          <cell r="N80">
            <v>6</v>
          </cell>
        </row>
        <row r="81">
          <cell r="A81" t="str">
            <v>SBK 533</v>
          </cell>
          <cell r="B81" t="str">
            <v>Mesleki Yabancı Dil-II</v>
          </cell>
          <cell r="C81">
            <v>3</v>
          </cell>
          <cell r="D81">
            <v>0</v>
          </cell>
          <cell r="E81">
            <v>3</v>
          </cell>
          <cell r="F81">
            <v>6</v>
          </cell>
          <cell r="I81" t="str">
            <v>SBK 577</v>
          </cell>
          <cell r="J81" t="str">
            <v>Kamuda Stratejik yönetim</v>
          </cell>
          <cell r="K81">
            <v>3</v>
          </cell>
          <cell r="L81">
            <v>0</v>
          </cell>
          <cell r="M81">
            <v>3</v>
          </cell>
          <cell r="N81">
            <v>6</v>
          </cell>
        </row>
        <row r="82">
          <cell r="A82" t="str">
            <v>SBK 535</v>
          </cell>
          <cell r="B82" t="str">
            <v>Seçimler ve Seçim Sistemleri</v>
          </cell>
          <cell r="C82">
            <v>3</v>
          </cell>
          <cell r="D82">
            <v>0</v>
          </cell>
          <cell r="E82">
            <v>3</v>
          </cell>
          <cell r="F82">
            <v>6</v>
          </cell>
          <cell r="I82" t="str">
            <v>SBK 578</v>
          </cell>
          <cell r="J82" t="str">
            <v>Halkla İlişkiler</v>
          </cell>
          <cell r="K82">
            <v>3</v>
          </cell>
          <cell r="L82">
            <v>0</v>
          </cell>
          <cell r="M82">
            <v>3</v>
          </cell>
          <cell r="N82">
            <v>6</v>
          </cell>
        </row>
        <row r="83">
          <cell r="A83" t="str">
            <v>SBK 536</v>
          </cell>
          <cell r="B83" t="str">
            <v>Şehir ve Bölge Planlama</v>
          </cell>
          <cell r="C83">
            <v>3</v>
          </cell>
          <cell r="D83">
            <v>0</v>
          </cell>
          <cell r="E83">
            <v>3</v>
          </cell>
          <cell r="F83">
            <v>6</v>
          </cell>
          <cell r="I83" t="str">
            <v>SBK 579</v>
          </cell>
          <cell r="J83" t="str">
            <v>Medeni Hukuk</v>
          </cell>
          <cell r="K83">
            <v>3</v>
          </cell>
          <cell r="L83">
            <v>0</v>
          </cell>
          <cell r="M83">
            <v>3</v>
          </cell>
          <cell r="N83">
            <v>6</v>
          </cell>
        </row>
        <row r="84">
          <cell r="A84" t="str">
            <v>SBK 538</v>
          </cell>
          <cell r="B84" t="str">
            <v>Türk Siyasi Düşünce Tarihi</v>
          </cell>
          <cell r="C84">
            <v>3</v>
          </cell>
          <cell r="D84">
            <v>0</v>
          </cell>
          <cell r="E84">
            <v>3</v>
          </cell>
          <cell r="F84">
            <v>6</v>
          </cell>
          <cell r="I84" t="str">
            <v>SBK 580</v>
          </cell>
          <cell r="J84" t="str">
            <v>İdari Yargı</v>
          </cell>
          <cell r="K84">
            <v>3</v>
          </cell>
          <cell r="L84">
            <v>0</v>
          </cell>
          <cell r="M84">
            <v>3</v>
          </cell>
          <cell r="N84">
            <v>6</v>
          </cell>
        </row>
        <row r="85">
          <cell r="A85" t="str">
            <v>SBK 539</v>
          </cell>
          <cell r="B85" t="str">
            <v>Yerel Yönetimler ve Kentsel Politika</v>
          </cell>
          <cell r="C85">
            <v>3</v>
          </cell>
          <cell r="D85">
            <v>0</v>
          </cell>
          <cell r="E85">
            <v>3</v>
          </cell>
          <cell r="F85">
            <v>6</v>
          </cell>
          <cell r="I85" t="str">
            <v>SBK 581</v>
          </cell>
          <cell r="J85" t="str">
            <v>Türkiyenin Toplumsal Yapısı</v>
          </cell>
          <cell r="K85">
            <v>3</v>
          </cell>
          <cell r="L85">
            <v>0</v>
          </cell>
          <cell r="M85">
            <v>3</v>
          </cell>
          <cell r="N85">
            <v>6</v>
          </cell>
        </row>
        <row r="86">
          <cell r="A86" t="str">
            <v>SBK 540</v>
          </cell>
          <cell r="B86" t="str">
            <v>Yönetim ve Etik</v>
          </cell>
          <cell r="C86">
            <v>3</v>
          </cell>
          <cell r="D86">
            <v>0</v>
          </cell>
          <cell r="E86">
            <v>3</v>
          </cell>
          <cell r="F86">
            <v>6</v>
          </cell>
          <cell r="I86" t="str">
            <v>SBK 582</v>
          </cell>
          <cell r="J86" t="str">
            <v>Sosyal Bilimlerde Araştırma Yöntemleri</v>
          </cell>
          <cell r="K86">
            <v>3</v>
          </cell>
          <cell r="L86">
            <v>0</v>
          </cell>
          <cell r="M86">
            <v>3</v>
          </cell>
          <cell r="N86">
            <v>6</v>
          </cell>
        </row>
        <row r="87">
          <cell r="A87" t="str">
            <v>SBK 541</v>
          </cell>
          <cell r="B87" t="str">
            <v>Göç, Kentlileşme ve Yoksulluk</v>
          </cell>
          <cell r="C87">
            <v>3</v>
          </cell>
          <cell r="D87">
            <v>0</v>
          </cell>
          <cell r="E87">
            <v>3</v>
          </cell>
          <cell r="F87">
            <v>6</v>
          </cell>
          <cell r="I87" t="str">
            <v>SBK 583</v>
          </cell>
          <cell r="J87" t="str">
            <v>Ceza Hukuku</v>
          </cell>
          <cell r="K87">
            <v>3</v>
          </cell>
          <cell r="L87">
            <v>0</v>
          </cell>
          <cell r="M87">
            <v>3</v>
          </cell>
          <cell r="N87">
            <v>6</v>
          </cell>
        </row>
        <row r="88">
          <cell r="A88" t="str">
            <v>SBK 542</v>
          </cell>
          <cell r="B88" t="str">
            <v>Medya ve Siyaset</v>
          </cell>
          <cell r="C88">
            <v>3</v>
          </cell>
          <cell r="D88">
            <v>0</v>
          </cell>
          <cell r="E88">
            <v>3</v>
          </cell>
          <cell r="F88">
            <v>6</v>
          </cell>
          <cell r="I88" t="str">
            <v>SBK 584</v>
          </cell>
          <cell r="J88" t="str">
            <v>Borçlar Hukuku</v>
          </cell>
          <cell r="K88">
            <v>3</v>
          </cell>
          <cell r="L88">
            <v>0</v>
          </cell>
          <cell r="M88">
            <v>3</v>
          </cell>
          <cell r="N88">
            <v>6</v>
          </cell>
        </row>
        <row r="89">
          <cell r="A89" t="str">
            <v>SBK 543</v>
          </cell>
          <cell r="B89" t="str">
            <v>Türk Dış Politikası</v>
          </cell>
          <cell r="C89">
            <v>3</v>
          </cell>
          <cell r="D89">
            <v>0</v>
          </cell>
          <cell r="E89">
            <v>3</v>
          </cell>
          <cell r="F89">
            <v>6</v>
          </cell>
          <cell r="I89" t="str">
            <v>SBK 585</v>
          </cell>
          <cell r="J89" t="str">
            <v>Bürokrasi</v>
          </cell>
          <cell r="K89">
            <v>3</v>
          </cell>
          <cell r="L89">
            <v>0</v>
          </cell>
          <cell r="M89">
            <v>3</v>
          </cell>
          <cell r="N89">
            <v>6</v>
          </cell>
        </row>
        <row r="90">
          <cell r="I90" t="str">
            <v>SBK586</v>
          </cell>
          <cell r="J90" t="str">
            <v>Kamu Maliyesi</v>
          </cell>
          <cell r="K90">
            <v>3</v>
          </cell>
          <cell r="L90">
            <v>0</v>
          </cell>
          <cell r="M90">
            <v>3</v>
          </cell>
          <cell r="N90">
            <v>6</v>
          </cell>
        </row>
        <row r="91">
          <cell r="I91" t="str">
            <v>SBK587</v>
          </cell>
          <cell r="J91" t="str">
            <v>İstatistik</v>
          </cell>
          <cell r="K91">
            <v>3</v>
          </cell>
          <cell r="L91">
            <v>0</v>
          </cell>
          <cell r="M91">
            <v>3</v>
          </cell>
          <cell r="N91">
            <v>6</v>
          </cell>
        </row>
        <row r="92">
          <cell r="I92" t="str">
            <v>SBK588</v>
          </cell>
          <cell r="J92" t="str">
            <v>Makro İktisat</v>
          </cell>
          <cell r="K92">
            <v>3</v>
          </cell>
          <cell r="L92">
            <v>0</v>
          </cell>
          <cell r="M92">
            <v>3</v>
          </cell>
          <cell r="N92">
            <v>6</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05C3B-566B-614D-AFB1-79EF76F99151}">
  <sheetPr>
    <pageSetUpPr fitToPage="1"/>
  </sheetPr>
  <dimension ref="A1:AL205"/>
  <sheetViews>
    <sheetView showGridLines="0" tabSelected="1" zoomScaleNormal="100" workbookViewId="0">
      <selection activeCell="K116" sqref="K116"/>
    </sheetView>
  </sheetViews>
  <sheetFormatPr baseColWidth="10" defaultColWidth="9.1640625" defaultRowHeight="14" x14ac:dyDescent="0.15"/>
  <cols>
    <col min="1" max="12" width="4.33203125" style="139" customWidth="1"/>
    <col min="13" max="16" width="4.33203125" style="140" customWidth="1"/>
    <col min="17" max="17" width="5.6640625" style="140" customWidth="1"/>
    <col min="18" max="34" width="4.33203125" style="139" customWidth="1"/>
    <col min="35" max="35" width="5.6640625" style="140" customWidth="1"/>
    <col min="36" max="38" width="4.33203125" style="139" customWidth="1"/>
    <col min="39" max="16384" width="9.1640625" style="139"/>
  </cols>
  <sheetData>
    <row r="1" spans="1:35" x14ac:dyDescent="0.15">
      <c r="A1" s="222"/>
      <c r="B1" s="222"/>
      <c r="C1" s="222"/>
      <c r="D1" s="222"/>
      <c r="E1" s="222"/>
      <c r="F1" s="222"/>
      <c r="G1" s="225" t="s">
        <v>187</v>
      </c>
      <c r="H1" s="225"/>
      <c r="I1" s="225"/>
      <c r="J1" s="225"/>
      <c r="K1" s="221"/>
      <c r="L1" s="221"/>
      <c r="M1" s="221"/>
      <c r="N1" s="221"/>
      <c r="O1" s="221"/>
      <c r="P1" s="221"/>
      <c r="Q1" s="221"/>
      <c r="R1" s="221"/>
      <c r="S1" s="221"/>
      <c r="T1" s="221"/>
      <c r="U1" s="221"/>
      <c r="V1" s="221"/>
      <c r="W1" s="221"/>
      <c r="X1" s="221"/>
      <c r="Y1" s="221"/>
      <c r="Z1" s="221"/>
      <c r="AA1" s="221"/>
      <c r="AB1" s="221"/>
      <c r="AC1" s="221"/>
      <c r="AD1" s="220"/>
      <c r="AE1" s="219" t="s">
        <v>188</v>
      </c>
      <c r="AF1" s="219"/>
      <c r="AG1" s="219"/>
      <c r="AH1" s="218" t="s">
        <v>189</v>
      </c>
      <c r="AI1" s="218"/>
    </row>
    <row r="2" spans="1:35" x14ac:dyDescent="0.15">
      <c r="A2" s="222"/>
      <c r="B2" s="222"/>
      <c r="C2" s="222"/>
      <c r="D2" s="222"/>
      <c r="E2" s="222"/>
      <c r="F2" s="222"/>
      <c r="G2" s="221"/>
      <c r="H2" s="221"/>
      <c r="I2" s="221"/>
      <c r="J2" s="221"/>
      <c r="K2" s="221"/>
      <c r="L2" s="221"/>
      <c r="M2" s="221"/>
      <c r="N2" s="221"/>
      <c r="O2" s="221"/>
      <c r="P2" s="221"/>
      <c r="Q2" s="221"/>
      <c r="R2" s="221"/>
      <c r="S2" s="221"/>
      <c r="T2" s="221"/>
      <c r="U2" s="221"/>
      <c r="V2" s="221"/>
      <c r="W2" s="221"/>
      <c r="X2" s="221"/>
      <c r="Y2" s="221"/>
      <c r="Z2" s="221"/>
      <c r="AA2" s="221"/>
      <c r="AB2" s="221"/>
      <c r="AC2" s="221"/>
      <c r="AD2" s="220"/>
      <c r="AE2" s="219" t="s">
        <v>190</v>
      </c>
      <c r="AF2" s="219"/>
      <c r="AG2" s="219" t="s">
        <v>191</v>
      </c>
      <c r="AH2" s="224">
        <v>43613</v>
      </c>
      <c r="AI2" s="218"/>
    </row>
    <row r="3" spans="1:35" x14ac:dyDescent="0.15">
      <c r="A3" s="222"/>
      <c r="B3" s="222"/>
      <c r="C3" s="222"/>
      <c r="D3" s="222"/>
      <c r="E3" s="222"/>
      <c r="F3" s="222"/>
      <c r="G3" s="221"/>
      <c r="H3" s="221"/>
      <c r="I3" s="221"/>
      <c r="J3" s="221"/>
      <c r="K3" s="221"/>
      <c r="L3" s="221"/>
      <c r="M3" s="221"/>
      <c r="N3" s="221"/>
      <c r="O3" s="221"/>
      <c r="P3" s="221"/>
      <c r="Q3" s="221"/>
      <c r="R3" s="221"/>
      <c r="S3" s="221"/>
      <c r="T3" s="221"/>
      <c r="U3" s="221"/>
      <c r="V3" s="221"/>
      <c r="W3" s="221"/>
      <c r="X3" s="221"/>
      <c r="Y3" s="221"/>
      <c r="Z3" s="221"/>
      <c r="AA3" s="221"/>
      <c r="AB3" s="221"/>
      <c r="AC3" s="221"/>
      <c r="AD3" s="220"/>
      <c r="AE3" s="219" t="s">
        <v>192</v>
      </c>
      <c r="AF3" s="219"/>
      <c r="AG3" s="219"/>
      <c r="AH3" s="223">
        <v>44014</v>
      </c>
      <c r="AI3" s="223"/>
    </row>
    <row r="4" spans="1:35" ht="15" customHeight="1" x14ac:dyDescent="0.15">
      <c r="A4" s="222"/>
      <c r="B4" s="222"/>
      <c r="C4" s="222"/>
      <c r="D4" s="222"/>
      <c r="E4" s="222"/>
      <c r="F4" s="222"/>
      <c r="G4" s="221"/>
      <c r="H4" s="221"/>
      <c r="I4" s="221"/>
      <c r="J4" s="221"/>
      <c r="K4" s="221"/>
      <c r="L4" s="221"/>
      <c r="M4" s="221"/>
      <c r="N4" s="221"/>
      <c r="O4" s="221"/>
      <c r="P4" s="221"/>
      <c r="Q4" s="221"/>
      <c r="R4" s="221"/>
      <c r="S4" s="221"/>
      <c r="T4" s="221"/>
      <c r="U4" s="221"/>
      <c r="V4" s="221"/>
      <c r="W4" s="221"/>
      <c r="X4" s="221"/>
      <c r="Y4" s="221"/>
      <c r="Z4" s="221"/>
      <c r="AA4" s="221"/>
      <c r="AB4" s="221"/>
      <c r="AC4" s="221"/>
      <c r="AD4" s="220"/>
      <c r="AE4" s="219" t="s">
        <v>193</v>
      </c>
      <c r="AF4" s="219"/>
      <c r="AG4" s="219"/>
      <c r="AH4" s="218">
        <v>1</v>
      </c>
      <c r="AI4" s="218"/>
    </row>
    <row r="5" spans="1:35" ht="15" customHeight="1" x14ac:dyDescent="0.15">
      <c r="A5" s="140"/>
      <c r="B5" s="140"/>
      <c r="C5" s="140"/>
      <c r="D5" s="140"/>
      <c r="E5" s="140"/>
      <c r="F5" s="140"/>
      <c r="G5" s="217"/>
      <c r="H5" s="217"/>
      <c r="I5" s="217"/>
      <c r="J5" s="217"/>
      <c r="K5" s="217"/>
      <c r="L5" s="217"/>
      <c r="M5" s="217"/>
      <c r="N5" s="217"/>
      <c r="O5" s="217"/>
      <c r="P5" s="217"/>
      <c r="Q5" s="217"/>
      <c r="R5" s="217"/>
      <c r="S5" s="217"/>
      <c r="T5" s="216"/>
      <c r="U5" s="216"/>
      <c r="V5" s="216"/>
      <c r="W5" s="215"/>
      <c r="AI5" s="139"/>
    </row>
    <row r="6" spans="1:35" s="141" customFormat="1" ht="13" x14ac:dyDescent="0.15">
      <c r="A6" s="196" t="s">
        <v>194</v>
      </c>
      <c r="B6" s="196"/>
      <c r="C6" s="196"/>
      <c r="D6" s="196"/>
      <c r="E6" s="196"/>
      <c r="F6" s="196"/>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row>
    <row r="7" spans="1:35" s="141" customFormat="1" ht="13" x14ac:dyDescent="0.15">
      <c r="A7" s="196" t="s">
        <v>195</v>
      </c>
      <c r="B7" s="196"/>
      <c r="C7" s="196"/>
      <c r="D7" s="196"/>
      <c r="E7" s="196"/>
      <c r="F7" s="196"/>
      <c r="G7" s="214" t="s">
        <v>0</v>
      </c>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row>
    <row r="8" spans="1:35" s="141" customFormat="1" ht="13" x14ac:dyDescent="0.15">
      <c r="A8" s="196" t="s">
        <v>196</v>
      </c>
      <c r="B8" s="196"/>
      <c r="C8" s="196"/>
      <c r="D8" s="196"/>
      <c r="E8" s="196"/>
      <c r="F8" s="196"/>
      <c r="G8" s="214" t="s">
        <v>197</v>
      </c>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row>
    <row r="9" spans="1:35" s="141" customFormat="1" ht="13" x14ac:dyDescent="0.15">
      <c r="A9" s="196" t="s">
        <v>198</v>
      </c>
      <c r="B9" s="196"/>
      <c r="C9" s="196"/>
      <c r="D9" s="196"/>
      <c r="E9" s="196"/>
      <c r="F9" s="196"/>
      <c r="G9" s="214" t="s">
        <v>199</v>
      </c>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row>
    <row r="10" spans="1:35" s="141" customFormat="1" ht="13" x14ac:dyDescent="0.15">
      <c r="M10" s="142"/>
      <c r="N10" s="142"/>
      <c r="O10" s="142"/>
      <c r="P10" s="142"/>
      <c r="Q10" s="142"/>
      <c r="AI10" s="142"/>
    </row>
    <row r="11" spans="1:35" s="141" customFormat="1" ht="13" x14ac:dyDescent="0.15">
      <c r="A11" s="208" t="s">
        <v>1</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6"/>
    </row>
    <row r="12" spans="1:35" s="188" customFormat="1" ht="13" x14ac:dyDescent="0.2">
      <c r="A12" s="172" t="s">
        <v>200</v>
      </c>
      <c r="B12" s="172"/>
      <c r="C12" s="172"/>
      <c r="D12" s="172"/>
      <c r="E12" s="172"/>
      <c r="F12" s="172"/>
      <c r="G12" s="172"/>
      <c r="H12" s="172"/>
      <c r="I12" s="172"/>
      <c r="J12" s="172"/>
      <c r="K12" s="172"/>
      <c r="L12" s="172"/>
      <c r="M12" s="172"/>
      <c r="N12" s="172"/>
      <c r="O12" s="172"/>
      <c r="P12" s="172"/>
      <c r="Q12" s="172"/>
      <c r="R12" s="205"/>
      <c r="S12" s="172" t="s">
        <v>201</v>
      </c>
      <c r="T12" s="172"/>
      <c r="U12" s="172"/>
      <c r="V12" s="172"/>
      <c r="W12" s="172"/>
      <c r="X12" s="172"/>
      <c r="Y12" s="172"/>
      <c r="Z12" s="172"/>
      <c r="AA12" s="172"/>
      <c r="AB12" s="172"/>
      <c r="AC12" s="172"/>
      <c r="AD12" s="172"/>
      <c r="AE12" s="172"/>
      <c r="AF12" s="172"/>
      <c r="AG12" s="172"/>
      <c r="AH12" s="172"/>
      <c r="AI12" s="172"/>
    </row>
    <row r="13" spans="1:35" s="204" customFormat="1" ht="13" x14ac:dyDescent="0.2">
      <c r="A13" s="172" t="s">
        <v>184</v>
      </c>
      <c r="B13" s="172"/>
      <c r="C13" s="144" t="s">
        <v>3</v>
      </c>
      <c r="D13" s="144"/>
      <c r="E13" s="144"/>
      <c r="F13" s="144"/>
      <c r="G13" s="144"/>
      <c r="H13" s="144"/>
      <c r="I13" s="144"/>
      <c r="J13" s="144"/>
      <c r="K13" s="144"/>
      <c r="L13" s="144"/>
      <c r="M13" s="168" t="s">
        <v>4</v>
      </c>
      <c r="N13" s="168" t="s">
        <v>5</v>
      </c>
      <c r="O13" s="168" t="s">
        <v>6</v>
      </c>
      <c r="P13" s="168" t="s">
        <v>59</v>
      </c>
      <c r="Q13" s="168" t="s">
        <v>8</v>
      </c>
      <c r="R13" s="195"/>
      <c r="S13" s="172" t="s">
        <v>184</v>
      </c>
      <c r="T13" s="172"/>
      <c r="U13" s="144" t="s">
        <v>3</v>
      </c>
      <c r="V13" s="144"/>
      <c r="W13" s="144"/>
      <c r="X13" s="144"/>
      <c r="Y13" s="144"/>
      <c r="Z13" s="144"/>
      <c r="AA13" s="144"/>
      <c r="AB13" s="144"/>
      <c r="AC13" s="144"/>
      <c r="AD13" s="144"/>
      <c r="AE13" s="168" t="s">
        <v>4</v>
      </c>
      <c r="AF13" s="168" t="s">
        <v>5</v>
      </c>
      <c r="AG13" s="168" t="s">
        <v>6</v>
      </c>
      <c r="AH13" s="168" t="s">
        <v>59</v>
      </c>
      <c r="AI13" s="168" t="s">
        <v>8</v>
      </c>
    </row>
    <row r="14" spans="1:35" s="188" customFormat="1" ht="13" x14ac:dyDescent="0.15">
      <c r="A14" s="213" t="str">
        <f>'[1]2018sonrasıgirişler Ders Planı'!A9</f>
        <v>SBK 101</v>
      </c>
      <c r="B14" s="212"/>
      <c r="C14" s="211" t="str">
        <f>'[1]2018sonrasıgirişler Ders Planı'!B9</f>
        <v>Siyaset Bilimi 1</v>
      </c>
      <c r="D14" s="210"/>
      <c r="E14" s="210"/>
      <c r="F14" s="210"/>
      <c r="G14" s="210"/>
      <c r="H14" s="210"/>
      <c r="I14" s="210"/>
      <c r="J14" s="210"/>
      <c r="K14" s="210"/>
      <c r="L14" s="209"/>
      <c r="M14" s="203" t="s">
        <v>10</v>
      </c>
      <c r="N14" s="202">
        <f>'[1]2018sonrasıgirişler Ders Planı'!D9</f>
        <v>3</v>
      </c>
      <c r="O14" s="202">
        <f>'[1]2018sonrasıgirişler Ders Planı'!E9</f>
        <v>0</v>
      </c>
      <c r="P14" s="202">
        <f>'[1]2018sonrasıgirişler Ders Planı'!F9</f>
        <v>3</v>
      </c>
      <c r="Q14" s="197">
        <f>'[1]2018sonrasıgirişler Ders Planı'!G9</f>
        <v>4</v>
      </c>
      <c r="R14" s="195"/>
      <c r="S14" s="201" t="str">
        <f>'[1]2018sonrasıgirişler Ders Planı'!I9</f>
        <v>SBK 102</v>
      </c>
      <c r="T14" s="201"/>
      <c r="U14" s="200" t="str">
        <f>'[1]2018sonrasıgirişler Ders Planı'!J9</f>
        <v>Siyaset Bilimi-II</v>
      </c>
      <c r="V14" s="200"/>
      <c r="W14" s="200"/>
      <c r="X14" s="200"/>
      <c r="Y14" s="200"/>
      <c r="Z14" s="200"/>
      <c r="AA14" s="200"/>
      <c r="AB14" s="200"/>
      <c r="AC14" s="200"/>
      <c r="AD14" s="200"/>
      <c r="AE14" s="203" t="s">
        <v>10</v>
      </c>
      <c r="AF14" s="202">
        <f>'[1]2018sonrasıgirişler Ders Planı'!L9</f>
        <v>3</v>
      </c>
      <c r="AG14" s="202">
        <f>'[1]2018sonrasıgirişler Ders Planı'!M9</f>
        <v>0</v>
      </c>
      <c r="AH14" s="202">
        <f>'[1]2018sonrasıgirişler Ders Planı'!N9</f>
        <v>3</v>
      </c>
      <c r="AI14" s="197">
        <f>'[1]2018sonrasıgirişler Ders Planı'!O9</f>
        <v>5</v>
      </c>
    </row>
    <row r="15" spans="1:35" s="188" customFormat="1" ht="13" x14ac:dyDescent="0.15">
      <c r="A15" s="213" t="str">
        <f>'[1]2018sonrasıgirişler Ders Planı'!A10</f>
        <v>SBK113</v>
      </c>
      <c r="B15" s="212"/>
      <c r="C15" s="211" t="str">
        <f>'[1]2018sonrasıgirişler Ders Planı'!B10</f>
        <v>Sosyoloji-I</v>
      </c>
      <c r="D15" s="210"/>
      <c r="E15" s="210"/>
      <c r="F15" s="210"/>
      <c r="G15" s="210"/>
      <c r="H15" s="210"/>
      <c r="I15" s="210"/>
      <c r="J15" s="210"/>
      <c r="K15" s="210"/>
      <c r="L15" s="209"/>
      <c r="M15" s="203" t="s">
        <v>10</v>
      </c>
      <c r="N15" s="202">
        <f>'[1]2018sonrasıgirişler Ders Planı'!D10</f>
        <v>3</v>
      </c>
      <c r="O15" s="202">
        <f>'[1]2018sonrasıgirişler Ders Planı'!E10</f>
        <v>0</v>
      </c>
      <c r="P15" s="202">
        <f>'[1]2018sonrasıgirişler Ders Planı'!F10</f>
        <v>3</v>
      </c>
      <c r="Q15" s="197">
        <f>'[1]2018sonrasıgirişler Ders Planı'!G10</f>
        <v>4</v>
      </c>
      <c r="R15" s="195"/>
      <c r="S15" s="201" t="str">
        <f>'[1]2018sonrasıgirişler Ders Planı'!I10</f>
        <v>SBK 114</v>
      </c>
      <c r="T15" s="201"/>
      <c r="U15" s="200" t="str">
        <f>'[1]2018sonrasıgirişler Ders Planı'!J10</f>
        <v xml:space="preserve">Sosyoloji-II </v>
      </c>
      <c r="V15" s="200"/>
      <c r="W15" s="200"/>
      <c r="X15" s="200"/>
      <c r="Y15" s="200"/>
      <c r="Z15" s="200"/>
      <c r="AA15" s="200"/>
      <c r="AB15" s="200"/>
      <c r="AC15" s="200"/>
      <c r="AD15" s="200"/>
      <c r="AE15" s="203" t="s">
        <v>10</v>
      </c>
      <c r="AF15" s="202">
        <f>'[1]2018sonrasıgirişler Ders Planı'!L10</f>
        <v>3</v>
      </c>
      <c r="AG15" s="202">
        <f>'[1]2018sonrasıgirişler Ders Planı'!M10</f>
        <v>0</v>
      </c>
      <c r="AH15" s="202">
        <f>'[1]2018sonrasıgirişler Ders Planı'!N10</f>
        <v>3</v>
      </c>
      <c r="AI15" s="197">
        <f>'[1]2018sonrasıgirişler Ders Planı'!O10</f>
        <v>4</v>
      </c>
    </row>
    <row r="16" spans="1:35" s="188" customFormat="1" ht="13" x14ac:dyDescent="0.15">
      <c r="A16" s="213" t="str">
        <f>'[1]2018sonrasıgirişler Ders Planı'!A11</f>
        <v>SBK105</v>
      </c>
      <c r="B16" s="212"/>
      <c r="C16" s="211" t="str">
        <f>'[1]2018sonrasıgirişler Ders Planı'!B11</f>
        <v>Hukukun Temel Kavramları</v>
      </c>
      <c r="D16" s="210"/>
      <c r="E16" s="210"/>
      <c r="F16" s="210"/>
      <c r="G16" s="210"/>
      <c r="H16" s="210"/>
      <c r="I16" s="210"/>
      <c r="J16" s="210"/>
      <c r="K16" s="210"/>
      <c r="L16" s="209"/>
      <c r="M16" s="203" t="s">
        <v>10</v>
      </c>
      <c r="N16" s="202">
        <f>'[1]2018sonrasıgirişler Ders Planı'!D11</f>
        <v>3</v>
      </c>
      <c r="O16" s="202">
        <f>'[1]2018sonrasıgirişler Ders Planı'!E11</f>
        <v>0</v>
      </c>
      <c r="P16" s="202">
        <f>'[1]2018sonrasıgirişler Ders Planı'!F11</f>
        <v>3</v>
      </c>
      <c r="Q16" s="197">
        <f>'[1]2018sonrasıgirişler Ders Planı'!G11</f>
        <v>4</v>
      </c>
      <c r="R16" s="195"/>
      <c r="S16" s="201" t="str">
        <f>'[1]2018sonrasıgirişler Ders Planı'!I11</f>
        <v>SBK 106</v>
      </c>
      <c r="T16" s="201"/>
      <c r="U16" s="200" t="str">
        <f>'[1]2018sonrasıgirişler Ders Planı'!J11</f>
        <v>Anayasa Hukuku</v>
      </c>
      <c r="V16" s="200"/>
      <c r="W16" s="200"/>
      <c r="X16" s="200"/>
      <c r="Y16" s="200"/>
      <c r="Z16" s="200"/>
      <c r="AA16" s="200"/>
      <c r="AB16" s="200"/>
      <c r="AC16" s="200"/>
      <c r="AD16" s="200"/>
      <c r="AE16" s="203" t="s">
        <v>10</v>
      </c>
      <c r="AF16" s="202">
        <f>'[1]2018sonrasıgirişler Ders Planı'!L11</f>
        <v>3</v>
      </c>
      <c r="AG16" s="202">
        <f>'[1]2018sonrasıgirişler Ders Planı'!M11</f>
        <v>0</v>
      </c>
      <c r="AH16" s="202">
        <f>'[1]2018sonrasıgirişler Ders Planı'!N11</f>
        <v>3</v>
      </c>
      <c r="AI16" s="197">
        <f>'[1]2018sonrasıgirişler Ders Planı'!O11</f>
        <v>4</v>
      </c>
    </row>
    <row r="17" spans="1:38" s="188" customFormat="1" ht="13" x14ac:dyDescent="0.15">
      <c r="A17" s="213" t="str">
        <f>'[1]2018sonrasıgirişler Ders Planı'!A12</f>
        <v>İKT 121</v>
      </c>
      <c r="B17" s="212"/>
      <c r="C17" s="211" t="str">
        <f>'[1]2018sonrasıgirişler Ders Planı'!B12</f>
        <v>İktisat-I</v>
      </c>
      <c r="D17" s="210"/>
      <c r="E17" s="210"/>
      <c r="F17" s="210"/>
      <c r="G17" s="210"/>
      <c r="H17" s="210"/>
      <c r="I17" s="210"/>
      <c r="J17" s="210"/>
      <c r="K17" s="210"/>
      <c r="L17" s="209"/>
      <c r="M17" s="203" t="s">
        <v>10</v>
      </c>
      <c r="N17" s="202">
        <f>'[1]2018sonrasıgirişler Ders Planı'!D12</f>
        <v>3</v>
      </c>
      <c r="O17" s="202">
        <f>'[1]2018sonrasıgirişler Ders Planı'!E12</f>
        <v>0</v>
      </c>
      <c r="P17" s="202">
        <f>'[1]2018sonrasıgirişler Ders Planı'!F12</f>
        <v>3</v>
      </c>
      <c r="Q17" s="197">
        <f>'[1]2018sonrasıgirişler Ders Planı'!G12</f>
        <v>4</v>
      </c>
      <c r="R17" s="195"/>
      <c r="S17" s="201" t="str">
        <f>'[1]2018sonrasıgirişler Ders Planı'!I12</f>
        <v>SBK 118</v>
      </c>
      <c r="T17" s="201"/>
      <c r="U17" s="200" t="str">
        <f>'[1]2018sonrasıgirişler Ders Planı'!J12</f>
        <v xml:space="preserve">Siyasi Tarih </v>
      </c>
      <c r="V17" s="200"/>
      <c r="W17" s="200"/>
      <c r="X17" s="200"/>
      <c r="Y17" s="200"/>
      <c r="Z17" s="200"/>
      <c r="AA17" s="200"/>
      <c r="AB17" s="200"/>
      <c r="AC17" s="200"/>
      <c r="AD17" s="200"/>
      <c r="AE17" s="203" t="s">
        <v>10</v>
      </c>
      <c r="AF17" s="202">
        <f>'[1]2018sonrasıgirişler Ders Planı'!L12</f>
        <v>3</v>
      </c>
      <c r="AG17" s="202">
        <f>'[1]2018sonrasıgirişler Ders Planı'!M12</f>
        <v>0</v>
      </c>
      <c r="AH17" s="202">
        <f>'[1]2018sonrasıgirişler Ders Planı'!N12</f>
        <v>3</v>
      </c>
      <c r="AI17" s="197">
        <f>'[1]2018sonrasıgirişler Ders Planı'!O12</f>
        <v>4</v>
      </c>
    </row>
    <row r="18" spans="1:38" s="188" customFormat="1" ht="13" x14ac:dyDescent="0.15">
      <c r="A18" s="213" t="str">
        <f>'[1]2018sonrasıgirişler Ders Planı'!A13</f>
        <v>İŞL 123</v>
      </c>
      <c r="B18" s="212"/>
      <c r="C18" s="211" t="str">
        <f>'[1]2018sonrasıgirişler Ders Planı'!B13</f>
        <v xml:space="preserve">Genel Muhasebe </v>
      </c>
      <c r="D18" s="210"/>
      <c r="E18" s="210"/>
      <c r="F18" s="210"/>
      <c r="G18" s="210"/>
      <c r="H18" s="210"/>
      <c r="I18" s="210"/>
      <c r="J18" s="210"/>
      <c r="K18" s="210"/>
      <c r="L18" s="209"/>
      <c r="M18" s="203" t="s">
        <v>10</v>
      </c>
      <c r="N18" s="202">
        <f>'[1]2018sonrasıgirişler Ders Planı'!D13</f>
        <v>3</v>
      </c>
      <c r="O18" s="202">
        <f>'[1]2018sonrasıgirişler Ders Planı'!E13</f>
        <v>0</v>
      </c>
      <c r="P18" s="202">
        <f>'[1]2018sonrasıgirişler Ders Planı'!F13</f>
        <v>3</v>
      </c>
      <c r="Q18" s="197">
        <f>'[1]2018sonrasıgirişler Ders Planı'!G13</f>
        <v>4</v>
      </c>
      <c r="R18" s="195"/>
      <c r="S18" s="201" t="str">
        <f>'[1]2018sonrasıgirişler Ders Planı'!I13</f>
        <v>İKT 122</v>
      </c>
      <c r="T18" s="201"/>
      <c r="U18" s="200" t="str">
        <f>'[1]2018sonrasıgirişler Ders Planı'!J13</f>
        <v xml:space="preserve">İktisat-II </v>
      </c>
      <c r="V18" s="200"/>
      <c r="W18" s="200"/>
      <c r="X18" s="200"/>
      <c r="Y18" s="200"/>
      <c r="Z18" s="200"/>
      <c r="AA18" s="200"/>
      <c r="AB18" s="200"/>
      <c r="AC18" s="200"/>
      <c r="AD18" s="200"/>
      <c r="AE18" s="203" t="s">
        <v>10</v>
      </c>
      <c r="AF18" s="202">
        <f>'[1]2018sonrasıgirişler Ders Planı'!L13</f>
        <v>3</v>
      </c>
      <c r="AG18" s="202">
        <f>'[1]2018sonrasıgirişler Ders Planı'!M13</f>
        <v>0</v>
      </c>
      <c r="AH18" s="202">
        <f>'[1]2018sonrasıgirişler Ders Planı'!N13</f>
        <v>3</v>
      </c>
      <c r="AI18" s="197">
        <f>'[1]2018sonrasıgirişler Ders Planı'!O13</f>
        <v>4</v>
      </c>
    </row>
    <row r="19" spans="1:38" s="188" customFormat="1" ht="13" x14ac:dyDescent="0.15">
      <c r="A19" s="213" t="str">
        <f>'[1]2018sonrasıgirişler Ders Planı'!A14</f>
        <v>SBK 115</v>
      </c>
      <c r="B19" s="212"/>
      <c r="C19" s="211" t="str">
        <f>'[1]2018sonrasıgirişler Ders Planı'!B14</f>
        <v>Üniversite Kültürü</v>
      </c>
      <c r="D19" s="210"/>
      <c r="E19" s="210"/>
      <c r="F19" s="210"/>
      <c r="G19" s="210"/>
      <c r="H19" s="210"/>
      <c r="I19" s="210"/>
      <c r="J19" s="210"/>
      <c r="K19" s="210"/>
      <c r="L19" s="209"/>
      <c r="M19" s="203" t="s">
        <v>10</v>
      </c>
      <c r="N19" s="202">
        <f>'[1]2018sonrasıgirişler Ders Planı'!D14</f>
        <v>1</v>
      </c>
      <c r="O19" s="202">
        <f>'[1]2018sonrasıgirişler Ders Planı'!E14</f>
        <v>0</v>
      </c>
      <c r="P19" s="202">
        <f>'[1]2018sonrasıgirişler Ders Planı'!F14</f>
        <v>1</v>
      </c>
      <c r="Q19" s="197">
        <f>'[1]2018sonrasıgirişler Ders Planı'!G14</f>
        <v>1</v>
      </c>
      <c r="R19" s="195"/>
      <c r="S19" s="201" t="str">
        <f>'[1]2018sonrasıgirişler Ders Planı'!I14</f>
        <v>TDİ102</v>
      </c>
      <c r="T19" s="201"/>
      <c r="U19" s="200" t="str">
        <f>'[1]2018sonrasıgirişler Ders Planı'!J14</f>
        <v>Türk Dili-II</v>
      </c>
      <c r="V19" s="200"/>
      <c r="W19" s="200"/>
      <c r="X19" s="200"/>
      <c r="Y19" s="200"/>
      <c r="Z19" s="200"/>
      <c r="AA19" s="200"/>
      <c r="AB19" s="200"/>
      <c r="AC19" s="200"/>
      <c r="AD19" s="200"/>
      <c r="AE19" s="203" t="s">
        <v>10</v>
      </c>
      <c r="AF19" s="202">
        <f>'[1]2018sonrasıgirişler Ders Planı'!L14</f>
        <v>2</v>
      </c>
      <c r="AG19" s="202">
        <f>'[1]2018sonrasıgirişler Ders Planı'!M14</f>
        <v>0</v>
      </c>
      <c r="AH19" s="202">
        <f>'[1]2018sonrasıgirişler Ders Planı'!N14</f>
        <v>2</v>
      </c>
      <c r="AI19" s="197">
        <f>'[1]2018sonrasıgirişler Ders Planı'!O14</f>
        <v>2</v>
      </c>
    </row>
    <row r="20" spans="1:38" s="188" customFormat="1" ht="13" x14ac:dyDescent="0.15">
      <c r="A20" s="213" t="str">
        <f>'[1]2018sonrasıgirişler Ders Planı'!A15</f>
        <v>TDİ101</v>
      </c>
      <c r="B20" s="212"/>
      <c r="C20" s="211" t="str">
        <f>'[1]2018sonrasıgirişler Ders Planı'!B15</f>
        <v>Türk Dili-I</v>
      </c>
      <c r="D20" s="210"/>
      <c r="E20" s="210"/>
      <c r="F20" s="210"/>
      <c r="G20" s="210"/>
      <c r="H20" s="210"/>
      <c r="I20" s="210"/>
      <c r="J20" s="210"/>
      <c r="K20" s="210"/>
      <c r="L20" s="209"/>
      <c r="M20" s="203" t="s">
        <v>10</v>
      </c>
      <c r="N20" s="202">
        <f>'[1]2018sonrasıgirişler Ders Planı'!D15</f>
        <v>2</v>
      </c>
      <c r="O20" s="202">
        <f>'[1]2018sonrasıgirişler Ders Planı'!E15</f>
        <v>0</v>
      </c>
      <c r="P20" s="202">
        <f>'[1]2018sonrasıgirişler Ders Planı'!F15</f>
        <v>2</v>
      </c>
      <c r="Q20" s="197">
        <f>'[1]2018sonrasıgirişler Ders Planı'!G15</f>
        <v>2</v>
      </c>
      <c r="R20" s="195"/>
      <c r="S20" s="201" t="str">
        <f>'[1]2018sonrasıgirişler Ders Planı'!I15</f>
        <v>ENF 182</v>
      </c>
      <c r="T20" s="201"/>
      <c r="U20" s="200" t="str">
        <f>'[1]2018sonrasıgirişler Ders Planı'!J15</f>
        <v>Temel Bilgisayar Bilimleri</v>
      </c>
      <c r="V20" s="200"/>
      <c r="W20" s="200"/>
      <c r="X20" s="200"/>
      <c r="Y20" s="200"/>
      <c r="Z20" s="200"/>
      <c r="AA20" s="200"/>
      <c r="AB20" s="200"/>
      <c r="AC20" s="200"/>
      <c r="AD20" s="200"/>
      <c r="AE20" s="203" t="s">
        <v>10</v>
      </c>
      <c r="AF20" s="202">
        <f>'[1]2018sonrasıgirişler Ders Planı'!L15</f>
        <v>1</v>
      </c>
      <c r="AG20" s="202">
        <f>'[1]2018sonrasıgirişler Ders Planı'!M15</f>
        <v>2</v>
      </c>
      <c r="AH20" s="202">
        <f>'[1]2018sonrasıgirişler Ders Planı'!N15</f>
        <v>2</v>
      </c>
      <c r="AI20" s="197">
        <f>'[1]2018sonrasıgirişler Ders Planı'!O15</f>
        <v>2</v>
      </c>
    </row>
    <row r="21" spans="1:38" s="188" customFormat="1" ht="13" x14ac:dyDescent="0.15">
      <c r="A21" s="213" t="str">
        <f>'[1]2018sonrasıgirişler Ders Planı'!A16</f>
        <v>ENF 181</v>
      </c>
      <c r="B21" s="212"/>
      <c r="C21" s="211" t="str">
        <f>'[1]2018sonrasıgirişler Ders Planı'!B16</f>
        <v>Temel Bilgisayar Teknolojileri Kullanımı</v>
      </c>
      <c r="D21" s="210"/>
      <c r="E21" s="210"/>
      <c r="F21" s="210"/>
      <c r="G21" s="210"/>
      <c r="H21" s="210"/>
      <c r="I21" s="210"/>
      <c r="J21" s="210"/>
      <c r="K21" s="210"/>
      <c r="L21" s="209"/>
      <c r="M21" s="203" t="s">
        <v>10</v>
      </c>
      <c r="N21" s="202">
        <f>'[1]2018sonrasıgirişler Ders Planı'!D16</f>
        <v>1</v>
      </c>
      <c r="O21" s="202">
        <f>'[1]2018sonrasıgirişler Ders Planı'!E16</f>
        <v>2</v>
      </c>
      <c r="P21" s="202">
        <f>'[1]2018sonrasıgirişler Ders Planı'!F16</f>
        <v>2</v>
      </c>
      <c r="Q21" s="197">
        <f>'[1]2018sonrasıgirişler Ders Planı'!G16</f>
        <v>2</v>
      </c>
      <c r="R21" s="195"/>
      <c r="S21" s="201" t="str">
        <f>'[1]2018sonrasıgirişler Ders Planı'!I16</f>
        <v>YDİ102</v>
      </c>
      <c r="T21" s="201"/>
      <c r="U21" s="200" t="str">
        <f>'[1]2018sonrasıgirişler Ders Planı'!J16</f>
        <v>Yabancı Dil-II</v>
      </c>
      <c r="V21" s="200"/>
      <c r="W21" s="200"/>
      <c r="X21" s="200"/>
      <c r="Y21" s="200"/>
      <c r="Z21" s="200"/>
      <c r="AA21" s="200"/>
      <c r="AB21" s="200"/>
      <c r="AC21" s="200"/>
      <c r="AD21" s="200"/>
      <c r="AE21" s="203" t="s">
        <v>10</v>
      </c>
      <c r="AF21" s="202">
        <f>'[1]2018sonrasıgirişler Ders Planı'!L16</f>
        <v>2</v>
      </c>
      <c r="AG21" s="202">
        <f>'[1]2018sonrasıgirişler Ders Planı'!M16</f>
        <v>0</v>
      </c>
      <c r="AH21" s="202">
        <f>'[1]2018sonrasıgirişler Ders Planı'!N16</f>
        <v>2</v>
      </c>
      <c r="AI21" s="197">
        <f>'[1]2018sonrasıgirişler Ders Planı'!O16</f>
        <v>3</v>
      </c>
    </row>
    <row r="22" spans="1:38" s="188" customFormat="1" ht="13" x14ac:dyDescent="0.15">
      <c r="A22" s="213" t="str">
        <f>'[1]2018sonrasıgirişler Ders Planı'!A17</f>
        <v>YDİ101</v>
      </c>
      <c r="B22" s="212"/>
      <c r="C22" s="211" t="str">
        <f>'[1]2018sonrasıgirişler Ders Planı'!B17</f>
        <v>Yabancı Dil-I</v>
      </c>
      <c r="D22" s="210"/>
      <c r="E22" s="210"/>
      <c r="F22" s="210"/>
      <c r="G22" s="210"/>
      <c r="H22" s="210"/>
      <c r="I22" s="210"/>
      <c r="J22" s="210"/>
      <c r="K22" s="210"/>
      <c r="L22" s="209"/>
      <c r="M22" s="203" t="s">
        <v>10</v>
      </c>
      <c r="N22" s="202">
        <f>'[1]2018sonrasıgirişler Ders Planı'!D17</f>
        <v>2</v>
      </c>
      <c r="O22" s="202">
        <f>'[1]2018sonrasıgirişler Ders Planı'!E17</f>
        <v>0</v>
      </c>
      <c r="P22" s="202">
        <f>'[1]2018sonrasıgirişler Ders Planı'!F17</f>
        <v>2</v>
      </c>
      <c r="Q22" s="197">
        <f>'[1]2018sonrasıgirişler Ders Planı'!G17</f>
        <v>3</v>
      </c>
      <c r="R22" s="195"/>
      <c r="S22" s="213" t="str">
        <f>'[1]2018sonrasıgirişler Ders Planı'!I17</f>
        <v>ATA102</v>
      </c>
      <c r="T22" s="212"/>
      <c r="U22" s="211" t="str">
        <f>'[1]2018sonrasıgirişler Ders Planı'!J17</f>
        <v>Atatürk İlke ve İnk. Tarihi-II</v>
      </c>
      <c r="V22" s="210"/>
      <c r="W22" s="210"/>
      <c r="X22" s="210"/>
      <c r="Y22" s="210"/>
      <c r="Z22" s="210"/>
      <c r="AA22" s="210"/>
      <c r="AB22" s="210"/>
      <c r="AC22" s="210"/>
      <c r="AD22" s="209"/>
      <c r="AE22" s="203" t="s">
        <v>10</v>
      </c>
      <c r="AF22" s="202">
        <f>'[1]2018sonrasıgirişler Ders Planı'!L17</f>
        <v>2</v>
      </c>
      <c r="AG22" s="202">
        <f>'[1]2018sonrasıgirişler Ders Planı'!M17</f>
        <v>0</v>
      </c>
      <c r="AH22" s="202">
        <f>'[1]2018sonrasıgirişler Ders Planı'!N17</f>
        <v>2</v>
      </c>
      <c r="AI22" s="197">
        <f>'[1]2018sonrasıgirişler Ders Planı'!O17</f>
        <v>2</v>
      </c>
    </row>
    <row r="23" spans="1:38" s="188" customFormat="1" ht="13" x14ac:dyDescent="0.15">
      <c r="A23" s="213" t="str">
        <f>'[1]2018sonrasıgirişler Ders Planı'!A18</f>
        <v>ATA101</v>
      </c>
      <c r="B23" s="212"/>
      <c r="C23" s="211" t="str">
        <f>'[1]2018sonrasıgirişler Ders Planı'!B18</f>
        <v>Atatürk İlke ve İnk. Tarihi-I</v>
      </c>
      <c r="D23" s="210"/>
      <c r="E23" s="210"/>
      <c r="F23" s="210"/>
      <c r="G23" s="210"/>
      <c r="H23" s="210"/>
      <c r="I23" s="210"/>
      <c r="J23" s="210"/>
      <c r="K23" s="210"/>
      <c r="L23" s="209"/>
      <c r="M23" s="203" t="s">
        <v>10</v>
      </c>
      <c r="N23" s="202">
        <f>'[1]2018sonrasıgirişler Ders Planı'!D18</f>
        <v>2</v>
      </c>
      <c r="O23" s="202">
        <f>'[1]2018sonrasıgirişler Ders Planı'!E18</f>
        <v>0</v>
      </c>
      <c r="P23" s="202">
        <f>'[1]2018sonrasıgirişler Ders Planı'!F18</f>
        <v>2</v>
      </c>
      <c r="Q23" s="197">
        <f>'[1]2018sonrasıgirişler Ders Planı'!G18</f>
        <v>2</v>
      </c>
      <c r="R23" s="195"/>
      <c r="S23" s="213"/>
      <c r="T23" s="212"/>
      <c r="U23" s="211"/>
      <c r="V23" s="210"/>
      <c r="W23" s="210"/>
      <c r="X23" s="210"/>
      <c r="Y23" s="210"/>
      <c r="Z23" s="210"/>
      <c r="AA23" s="210"/>
      <c r="AB23" s="210"/>
      <c r="AC23" s="210"/>
      <c r="AD23" s="209"/>
      <c r="AE23" s="203"/>
      <c r="AF23" s="202"/>
      <c r="AG23" s="202"/>
      <c r="AH23" s="202"/>
      <c r="AI23" s="197"/>
    </row>
    <row r="24" spans="1:38" s="188" customFormat="1" ht="13" x14ac:dyDescent="0.2">
      <c r="A24" s="196" t="s">
        <v>202</v>
      </c>
      <c r="B24" s="196"/>
      <c r="C24" s="196"/>
      <c r="D24" s="196"/>
      <c r="E24" s="196"/>
      <c r="F24" s="196"/>
      <c r="G24" s="196"/>
      <c r="H24" s="196"/>
      <c r="I24" s="196"/>
      <c r="J24" s="196"/>
      <c r="K24" s="196"/>
      <c r="L24" s="196"/>
      <c r="M24" s="196"/>
      <c r="N24" s="193">
        <v>23</v>
      </c>
      <c r="O24" s="193">
        <f>SUM(O14+O15+O16+O17+O18+O19+O20+O21)</f>
        <v>2</v>
      </c>
      <c r="P24" s="193">
        <v>23</v>
      </c>
      <c r="Q24" s="193">
        <v>30</v>
      </c>
      <c r="R24" s="195"/>
      <c r="S24" s="196" t="s">
        <v>202</v>
      </c>
      <c r="T24" s="196"/>
      <c r="U24" s="196"/>
      <c r="V24" s="196"/>
      <c r="W24" s="196"/>
      <c r="X24" s="196"/>
      <c r="Y24" s="196"/>
      <c r="Z24" s="196"/>
      <c r="AA24" s="196"/>
      <c r="AB24" s="196"/>
      <c r="AC24" s="196"/>
      <c r="AD24" s="196"/>
      <c r="AE24" s="196"/>
      <c r="AF24" s="193">
        <v>22</v>
      </c>
      <c r="AG24" s="193">
        <v>2</v>
      </c>
      <c r="AH24" s="193">
        <v>23</v>
      </c>
      <c r="AI24" s="193">
        <v>30</v>
      </c>
    </row>
    <row r="25" spans="1:38" s="188" customFormat="1" ht="13" x14ac:dyDescent="0.2">
      <c r="A25" s="194" t="s">
        <v>203</v>
      </c>
      <c r="B25" s="194"/>
      <c r="C25" s="194"/>
      <c r="D25" s="194"/>
      <c r="E25" s="194"/>
      <c r="F25" s="194"/>
      <c r="G25" s="194"/>
      <c r="H25" s="194"/>
      <c r="I25" s="194"/>
      <c r="J25" s="194"/>
      <c r="K25" s="194"/>
      <c r="L25" s="194"/>
      <c r="M25" s="194"/>
      <c r="N25" s="193">
        <v>0</v>
      </c>
      <c r="O25" s="193">
        <v>0</v>
      </c>
      <c r="P25" s="193">
        <v>0</v>
      </c>
      <c r="Q25" s="193">
        <v>0</v>
      </c>
      <c r="R25" s="195"/>
      <c r="S25" s="194" t="s">
        <v>203</v>
      </c>
      <c r="T25" s="194"/>
      <c r="U25" s="194"/>
      <c r="V25" s="194"/>
      <c r="W25" s="194"/>
      <c r="X25" s="194"/>
      <c r="Y25" s="194"/>
      <c r="Z25" s="194"/>
      <c r="AA25" s="194"/>
      <c r="AB25" s="194"/>
      <c r="AC25" s="194"/>
      <c r="AD25" s="194"/>
      <c r="AE25" s="194"/>
      <c r="AF25" s="193">
        <v>0</v>
      </c>
      <c r="AG25" s="193">
        <v>0</v>
      </c>
      <c r="AH25" s="193">
        <v>0</v>
      </c>
      <c r="AI25" s="193">
        <v>0</v>
      </c>
    </row>
    <row r="26" spans="1:38" s="188" customFormat="1" ht="13" x14ac:dyDescent="0.2">
      <c r="A26" s="191" t="s">
        <v>204</v>
      </c>
      <c r="B26" s="191"/>
      <c r="C26" s="191"/>
      <c r="D26" s="191"/>
      <c r="E26" s="191"/>
      <c r="F26" s="191"/>
      <c r="G26" s="191"/>
      <c r="H26" s="191"/>
      <c r="I26" s="191"/>
      <c r="J26" s="191"/>
      <c r="K26" s="191"/>
      <c r="L26" s="191"/>
      <c r="M26" s="191"/>
      <c r="N26" s="191"/>
      <c r="O26" s="191"/>
      <c r="P26" s="191"/>
      <c r="Q26" s="190">
        <f>Q24+Q25</f>
        <v>30</v>
      </c>
      <c r="R26" s="192"/>
      <c r="S26" s="191" t="s">
        <v>205</v>
      </c>
      <c r="T26" s="191"/>
      <c r="U26" s="191"/>
      <c r="V26" s="191"/>
      <c r="W26" s="191"/>
      <c r="X26" s="191"/>
      <c r="Y26" s="191"/>
      <c r="Z26" s="191"/>
      <c r="AA26" s="191"/>
      <c r="AB26" s="191"/>
      <c r="AC26" s="191"/>
      <c r="AD26" s="191"/>
      <c r="AE26" s="191"/>
      <c r="AF26" s="191"/>
      <c r="AG26" s="191"/>
      <c r="AH26" s="191"/>
      <c r="AI26" s="190">
        <f>AI24+AI25</f>
        <v>30</v>
      </c>
    </row>
    <row r="27" spans="1:38" s="141" customFormat="1" ht="13" x14ac:dyDescent="0.15">
      <c r="A27" s="188"/>
      <c r="B27" s="188"/>
      <c r="C27" s="188"/>
      <c r="D27" s="188"/>
      <c r="E27" s="188"/>
      <c r="F27" s="188"/>
      <c r="G27" s="188"/>
      <c r="H27" s="188"/>
      <c r="I27" s="188"/>
      <c r="J27" s="188"/>
      <c r="K27" s="188"/>
      <c r="L27" s="188"/>
      <c r="M27" s="189"/>
      <c r="N27" s="189"/>
      <c r="O27" s="189"/>
      <c r="P27" s="189"/>
      <c r="Q27" s="189"/>
      <c r="R27" s="188"/>
      <c r="S27" s="188"/>
      <c r="T27" s="188"/>
      <c r="U27" s="188"/>
      <c r="V27" s="188"/>
      <c r="W27" s="188"/>
      <c r="X27" s="188"/>
      <c r="Y27" s="188"/>
      <c r="Z27" s="188"/>
      <c r="AA27" s="188"/>
      <c r="AB27" s="188"/>
      <c r="AC27" s="188"/>
      <c r="AD27" s="188"/>
      <c r="AE27" s="188"/>
      <c r="AF27" s="188"/>
      <c r="AG27" s="188"/>
      <c r="AH27" s="188"/>
      <c r="AI27" s="189"/>
      <c r="AJ27" s="188"/>
      <c r="AK27" s="188"/>
      <c r="AL27" s="188"/>
    </row>
    <row r="28" spans="1:38" s="141" customFormat="1" ht="13" x14ac:dyDescent="0.15">
      <c r="A28" s="208" t="s">
        <v>19</v>
      </c>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6"/>
    </row>
    <row r="29" spans="1:38" s="188" customFormat="1" ht="13" x14ac:dyDescent="0.2">
      <c r="A29" s="172" t="s">
        <v>206</v>
      </c>
      <c r="B29" s="172"/>
      <c r="C29" s="172"/>
      <c r="D29" s="172"/>
      <c r="E29" s="172"/>
      <c r="F29" s="172"/>
      <c r="G29" s="172"/>
      <c r="H29" s="172"/>
      <c r="I29" s="172"/>
      <c r="J29" s="172"/>
      <c r="K29" s="172"/>
      <c r="L29" s="172"/>
      <c r="M29" s="172"/>
      <c r="N29" s="172"/>
      <c r="O29" s="172"/>
      <c r="P29" s="172"/>
      <c r="Q29" s="172"/>
      <c r="R29" s="205"/>
      <c r="S29" s="172" t="s">
        <v>207</v>
      </c>
      <c r="T29" s="172"/>
      <c r="U29" s="172"/>
      <c r="V29" s="172"/>
      <c r="W29" s="172"/>
      <c r="X29" s="172"/>
      <c r="Y29" s="172"/>
      <c r="Z29" s="172"/>
      <c r="AA29" s="172"/>
      <c r="AB29" s="172"/>
      <c r="AC29" s="172"/>
      <c r="AD29" s="172"/>
      <c r="AE29" s="172"/>
      <c r="AF29" s="172"/>
      <c r="AG29" s="172"/>
      <c r="AH29" s="172"/>
      <c r="AI29" s="172"/>
    </row>
    <row r="30" spans="1:38" s="204" customFormat="1" ht="13" x14ac:dyDescent="0.2">
      <c r="A30" s="172" t="s">
        <v>184</v>
      </c>
      <c r="B30" s="172"/>
      <c r="C30" s="144" t="s">
        <v>3</v>
      </c>
      <c r="D30" s="144"/>
      <c r="E30" s="144"/>
      <c r="F30" s="144"/>
      <c r="G30" s="144"/>
      <c r="H30" s="144"/>
      <c r="I30" s="144"/>
      <c r="J30" s="144"/>
      <c r="K30" s="144"/>
      <c r="L30" s="144"/>
      <c r="M30" s="168" t="s">
        <v>4</v>
      </c>
      <c r="N30" s="168" t="s">
        <v>5</v>
      </c>
      <c r="O30" s="168" t="s">
        <v>6</v>
      </c>
      <c r="P30" s="168" t="s">
        <v>59</v>
      </c>
      <c r="Q30" s="168" t="s">
        <v>8</v>
      </c>
      <c r="R30" s="195"/>
      <c r="S30" s="172" t="s">
        <v>184</v>
      </c>
      <c r="T30" s="172"/>
      <c r="U30" s="144" t="s">
        <v>3</v>
      </c>
      <c r="V30" s="144"/>
      <c r="W30" s="144"/>
      <c r="X30" s="144"/>
      <c r="Y30" s="144"/>
      <c r="Z30" s="144"/>
      <c r="AA30" s="144"/>
      <c r="AB30" s="144"/>
      <c r="AC30" s="144"/>
      <c r="AD30" s="144"/>
      <c r="AE30" s="168" t="s">
        <v>4</v>
      </c>
      <c r="AF30" s="168" t="s">
        <v>5</v>
      </c>
      <c r="AG30" s="168" t="s">
        <v>6</v>
      </c>
      <c r="AH30" s="168" t="s">
        <v>59</v>
      </c>
      <c r="AI30" s="168" t="s">
        <v>8</v>
      </c>
    </row>
    <row r="31" spans="1:38" s="188" customFormat="1" ht="13" x14ac:dyDescent="0.15">
      <c r="A31" s="213" t="str">
        <f>'[1]2018sonrasıgirişler Ders Planı'!A25</f>
        <v>SBK 245</v>
      </c>
      <c r="B31" s="212"/>
      <c r="C31" s="211" t="str">
        <f>'[1]2018sonrasıgirişler Ders Planı'!B25</f>
        <v>Yönetim Bilimi</v>
      </c>
      <c r="D31" s="210"/>
      <c r="E31" s="210"/>
      <c r="F31" s="210"/>
      <c r="G31" s="210"/>
      <c r="H31" s="210"/>
      <c r="I31" s="210"/>
      <c r="J31" s="210"/>
      <c r="K31" s="210"/>
      <c r="L31" s="209"/>
      <c r="M31" s="203" t="s">
        <v>10</v>
      </c>
      <c r="N31" s="202">
        <f>'[1]2018sonrasıgirişler Ders Planı'!D25</f>
        <v>3</v>
      </c>
      <c r="O31" s="202">
        <f>'[1]2018sonrasıgirişler Ders Planı'!E25</f>
        <v>0</v>
      </c>
      <c r="P31" s="202">
        <f>'[1]2018sonrasıgirişler Ders Planı'!F25</f>
        <v>3</v>
      </c>
      <c r="Q31" s="197">
        <f>'[1]2018sonrasıgirişler Ders Planı'!G25</f>
        <v>8</v>
      </c>
      <c r="R31" s="195"/>
      <c r="S31" s="201" t="str">
        <f>'[1]2018sonrasıgirişler Ders Planı'!I25</f>
        <v>SBK 246</v>
      </c>
      <c r="T31" s="201"/>
      <c r="U31" s="200" t="str">
        <f>'[1]2018sonrasıgirişler Ders Planı'!J25</f>
        <v>Türk Kamu Yönetimi</v>
      </c>
      <c r="V31" s="200"/>
      <c r="W31" s="200"/>
      <c r="X31" s="200"/>
      <c r="Y31" s="200"/>
      <c r="Z31" s="200"/>
      <c r="AA31" s="200"/>
      <c r="AB31" s="200"/>
      <c r="AC31" s="200"/>
      <c r="AD31" s="200"/>
      <c r="AE31" s="203" t="str">
        <f>'[1]2018sonrasıgirişler Ders Planı'!K25</f>
        <v>Z</v>
      </c>
      <c r="AF31" s="202">
        <f>'[1]2018sonrasıgirişler Ders Planı'!L25</f>
        <v>3</v>
      </c>
      <c r="AG31" s="202">
        <f>'[1]2018sonrasıgirişler Ders Planı'!M25</f>
        <v>0</v>
      </c>
      <c r="AH31" s="202">
        <f>'[1]2018sonrasıgirişler Ders Planı'!N25</f>
        <v>3</v>
      </c>
      <c r="AI31" s="197">
        <f>'[1]2018sonrasıgirişler Ders Planı'!O25</f>
        <v>8</v>
      </c>
    </row>
    <row r="32" spans="1:38" s="188" customFormat="1" ht="13" x14ac:dyDescent="0.15">
      <c r="A32" s="213" t="str">
        <f>'[1]2018sonrasıgirişler Ders Planı'!A26</f>
        <v>SBK 231</v>
      </c>
      <c r="B32" s="212"/>
      <c r="C32" s="211" t="str">
        <f>'[1]2018sonrasıgirişler Ders Planı'!B26</f>
        <v>Siyasi Düşünceler Tarihi-I</v>
      </c>
      <c r="D32" s="210"/>
      <c r="E32" s="210"/>
      <c r="F32" s="210"/>
      <c r="G32" s="210"/>
      <c r="H32" s="210"/>
      <c r="I32" s="210"/>
      <c r="J32" s="210"/>
      <c r="K32" s="210"/>
      <c r="L32" s="209"/>
      <c r="M32" s="203" t="s">
        <v>10</v>
      </c>
      <c r="N32" s="202">
        <f>'[1]2018sonrasıgirişler Ders Planı'!D26</f>
        <v>3</v>
      </c>
      <c r="O32" s="202">
        <f>'[1]2018sonrasıgirişler Ders Planı'!E26</f>
        <v>0</v>
      </c>
      <c r="P32" s="202">
        <f>'[1]2018sonrasıgirişler Ders Planı'!F26</f>
        <v>3</v>
      </c>
      <c r="Q32" s="197">
        <f>'[1]2018sonrasıgirişler Ders Planı'!G26</f>
        <v>6</v>
      </c>
      <c r="R32" s="195"/>
      <c r="S32" s="201" t="str">
        <f>'[1]2018sonrasıgirişler Ders Planı'!I26</f>
        <v>SBK 232</v>
      </c>
      <c r="T32" s="201"/>
      <c r="U32" s="200" t="str">
        <f>'[1]2018sonrasıgirişler Ders Planı'!J26</f>
        <v>Siyasi Düşünceler Tarihi-II</v>
      </c>
      <c r="V32" s="200"/>
      <c r="W32" s="200"/>
      <c r="X32" s="200"/>
      <c r="Y32" s="200"/>
      <c r="Z32" s="200"/>
      <c r="AA32" s="200"/>
      <c r="AB32" s="200"/>
      <c r="AC32" s="200"/>
      <c r="AD32" s="200"/>
      <c r="AE32" s="203" t="str">
        <f>'[1]2018sonrasıgirişler Ders Planı'!K26</f>
        <v>Z</v>
      </c>
      <c r="AF32" s="202">
        <f>'[1]2018sonrasıgirişler Ders Planı'!L26</f>
        <v>3</v>
      </c>
      <c r="AG32" s="202">
        <f>'[1]2018sonrasıgirişler Ders Planı'!M26</f>
        <v>0</v>
      </c>
      <c r="AH32" s="202">
        <f>'[1]2018sonrasıgirişler Ders Planı'!N26</f>
        <v>3</v>
      </c>
      <c r="AI32" s="197">
        <f>'[1]2018sonrasıgirişler Ders Planı'!O26</f>
        <v>6</v>
      </c>
    </row>
    <row r="33" spans="1:38" s="188" customFormat="1" ht="13" x14ac:dyDescent="0.15">
      <c r="A33" s="213" t="str">
        <f>'[1]2018sonrasıgirişler Ders Planı'!A27</f>
        <v>SBK 247</v>
      </c>
      <c r="B33" s="212"/>
      <c r="C33" s="211" t="str">
        <f>'[1]2018sonrasıgirişler Ders Planı'!B27</f>
        <v>Kentleşme Politikası-I</v>
      </c>
      <c r="D33" s="210"/>
      <c r="E33" s="210"/>
      <c r="F33" s="210"/>
      <c r="G33" s="210"/>
      <c r="H33" s="210"/>
      <c r="I33" s="210"/>
      <c r="J33" s="210"/>
      <c r="K33" s="210"/>
      <c r="L33" s="209"/>
      <c r="M33" s="203" t="s">
        <v>10</v>
      </c>
      <c r="N33" s="202">
        <f>'[1]2018sonrasıgirişler Ders Planı'!D27</f>
        <v>3</v>
      </c>
      <c r="O33" s="202">
        <f>'[1]2018sonrasıgirişler Ders Planı'!E27</f>
        <v>0</v>
      </c>
      <c r="P33" s="202">
        <f>'[1]2018sonrasıgirişler Ders Planı'!F27</f>
        <v>3</v>
      </c>
      <c r="Q33" s="197">
        <f>'[1]2018sonrasıgirişler Ders Planı'!G27</f>
        <v>6</v>
      </c>
      <c r="R33" s="195"/>
      <c r="S33" s="201" t="str">
        <f>'[1]2018sonrasıgirişler Ders Planı'!I27</f>
        <v>SBK 250</v>
      </c>
      <c r="T33" s="201"/>
      <c r="U33" s="200" t="str">
        <f>'[1]2018sonrasıgirişler Ders Planı'!J27</f>
        <v>Kentleşme Politikası-II</v>
      </c>
      <c r="V33" s="200"/>
      <c r="W33" s="200"/>
      <c r="X33" s="200"/>
      <c r="Y33" s="200"/>
      <c r="Z33" s="200"/>
      <c r="AA33" s="200"/>
      <c r="AB33" s="200"/>
      <c r="AC33" s="200"/>
      <c r="AD33" s="200"/>
      <c r="AE33" s="203" t="str">
        <f>'[1]2018sonrasıgirişler Ders Planı'!K27</f>
        <v>Z</v>
      </c>
      <c r="AF33" s="202">
        <f>'[1]2018sonrasıgirişler Ders Planı'!L27</f>
        <v>3</v>
      </c>
      <c r="AG33" s="202">
        <f>'[1]2018sonrasıgirişler Ders Planı'!M27</f>
        <v>0</v>
      </c>
      <c r="AH33" s="202">
        <f>'[1]2018sonrasıgirişler Ders Planı'!N27</f>
        <v>3</v>
      </c>
      <c r="AI33" s="197">
        <f>'[1]2018sonrasıgirişler Ders Planı'!O27</f>
        <v>6</v>
      </c>
    </row>
    <row r="34" spans="1:38" s="188" customFormat="1" ht="13" x14ac:dyDescent="0.15">
      <c r="A34" s="213" t="str">
        <f>'[1]2018sonrasıgirişler Ders Planı'!A28</f>
        <v>SBK 249</v>
      </c>
      <c r="B34" s="212"/>
      <c r="C34" s="211" t="str">
        <f>'[1]2018sonrasıgirişler Ders Planı'!B28</f>
        <v>İdare Hukuku</v>
      </c>
      <c r="D34" s="210"/>
      <c r="E34" s="210"/>
      <c r="F34" s="210"/>
      <c r="G34" s="210"/>
      <c r="H34" s="210"/>
      <c r="I34" s="210"/>
      <c r="J34" s="210"/>
      <c r="K34" s="210"/>
      <c r="L34" s="209"/>
      <c r="M34" s="203" t="s">
        <v>10</v>
      </c>
      <c r="N34" s="202">
        <f>'[1]2018sonrasıgirişler Ders Planı'!D28</f>
        <v>3</v>
      </c>
      <c r="O34" s="202">
        <f>'[1]2018sonrasıgirişler Ders Planı'!E28</f>
        <v>0</v>
      </c>
      <c r="P34" s="202">
        <f>'[1]2018sonrasıgirişler Ders Planı'!F28</f>
        <v>3</v>
      </c>
      <c r="Q34" s="197">
        <f>'[1]2018sonrasıgirişler Ders Planı'!G28</f>
        <v>6</v>
      </c>
      <c r="R34" s="195"/>
      <c r="S34" s="213" t="str">
        <f>'[1]2018sonrasıgirişler Ders Planı'!I28</f>
        <v>SBK 252</v>
      </c>
      <c r="T34" s="212"/>
      <c r="U34" s="211" t="str">
        <f>'[1]2018sonrasıgirişler Ders Planı'!J28</f>
        <v>Türk Anayasa Hukuku</v>
      </c>
      <c r="V34" s="210"/>
      <c r="W34" s="210"/>
      <c r="X34" s="210"/>
      <c r="Y34" s="210"/>
      <c r="Z34" s="210"/>
      <c r="AA34" s="210"/>
      <c r="AB34" s="210"/>
      <c r="AC34" s="210"/>
      <c r="AD34" s="209"/>
      <c r="AE34" s="203" t="str">
        <f>'[1]2018sonrasıgirişler Ders Planı'!K28</f>
        <v>Z</v>
      </c>
      <c r="AF34" s="202">
        <f>'[1]2018sonrasıgirişler Ders Planı'!L28</f>
        <v>3</v>
      </c>
      <c r="AG34" s="202">
        <f>'[1]2018sonrasıgirişler Ders Planı'!M28</f>
        <v>0</v>
      </c>
      <c r="AH34" s="202">
        <f>'[1]2018sonrasıgirişler Ders Planı'!N28</f>
        <v>3</v>
      </c>
      <c r="AI34" s="197">
        <f>'[1]2018sonrasıgirişler Ders Planı'!O28</f>
        <v>6</v>
      </c>
    </row>
    <row r="35" spans="1:38" s="188" customFormat="1" ht="13" x14ac:dyDescent="0.15">
      <c r="A35" s="201"/>
      <c r="B35" s="201"/>
      <c r="C35" s="200" t="s">
        <v>208</v>
      </c>
      <c r="D35" s="200"/>
      <c r="E35" s="200"/>
      <c r="F35" s="200"/>
      <c r="G35" s="200"/>
      <c r="H35" s="200"/>
      <c r="I35" s="200"/>
      <c r="J35" s="200"/>
      <c r="K35" s="200"/>
      <c r="L35" s="200"/>
      <c r="M35" s="203" t="s">
        <v>36</v>
      </c>
      <c r="N35" s="202"/>
      <c r="O35" s="202"/>
      <c r="P35" s="202"/>
      <c r="Q35" s="197">
        <v>4</v>
      </c>
      <c r="R35" s="195"/>
      <c r="S35" s="201"/>
      <c r="T35" s="201"/>
      <c r="U35" s="200" t="s">
        <v>208</v>
      </c>
      <c r="V35" s="200"/>
      <c r="W35" s="200"/>
      <c r="X35" s="200"/>
      <c r="Y35" s="200"/>
      <c r="Z35" s="200"/>
      <c r="AA35" s="200"/>
      <c r="AB35" s="200"/>
      <c r="AC35" s="200"/>
      <c r="AD35" s="200"/>
      <c r="AE35" s="203" t="s">
        <v>36</v>
      </c>
      <c r="AF35" s="202"/>
      <c r="AG35" s="202"/>
      <c r="AH35" s="202"/>
      <c r="AI35" s="197">
        <v>4</v>
      </c>
    </row>
    <row r="36" spans="1:38" s="188" customFormat="1" ht="13" x14ac:dyDescent="0.2">
      <c r="A36" s="196" t="s">
        <v>202</v>
      </c>
      <c r="B36" s="196"/>
      <c r="C36" s="196"/>
      <c r="D36" s="196"/>
      <c r="E36" s="196"/>
      <c r="F36" s="196"/>
      <c r="G36" s="196"/>
      <c r="H36" s="196"/>
      <c r="I36" s="196"/>
      <c r="J36" s="196"/>
      <c r="K36" s="196"/>
      <c r="L36" s="196"/>
      <c r="M36" s="196"/>
      <c r="N36" s="193">
        <v>12</v>
      </c>
      <c r="O36" s="193">
        <v>0</v>
      </c>
      <c r="P36" s="193">
        <v>12</v>
      </c>
      <c r="Q36" s="193">
        <v>26</v>
      </c>
      <c r="R36" s="195"/>
      <c r="S36" s="196" t="s">
        <v>202</v>
      </c>
      <c r="T36" s="196"/>
      <c r="U36" s="196"/>
      <c r="V36" s="196"/>
      <c r="W36" s="196"/>
      <c r="X36" s="196"/>
      <c r="Y36" s="196"/>
      <c r="Z36" s="196"/>
      <c r="AA36" s="196"/>
      <c r="AB36" s="196"/>
      <c r="AC36" s="196"/>
      <c r="AD36" s="196"/>
      <c r="AE36" s="196"/>
      <c r="AF36" s="193">
        <v>12</v>
      </c>
      <c r="AG36" s="193">
        <v>0</v>
      </c>
      <c r="AH36" s="193">
        <v>12</v>
      </c>
      <c r="AI36" s="193">
        <v>26</v>
      </c>
    </row>
    <row r="37" spans="1:38" s="188" customFormat="1" ht="13" x14ac:dyDescent="0.2">
      <c r="A37" s="194" t="s">
        <v>203</v>
      </c>
      <c r="B37" s="194"/>
      <c r="C37" s="194"/>
      <c r="D37" s="194"/>
      <c r="E37" s="194"/>
      <c r="F37" s="194"/>
      <c r="G37" s="194"/>
      <c r="H37" s="194"/>
      <c r="I37" s="194"/>
      <c r="J37" s="194"/>
      <c r="K37" s="194"/>
      <c r="L37" s="194"/>
      <c r="M37" s="194"/>
      <c r="N37" s="193">
        <v>3</v>
      </c>
      <c r="O37" s="193">
        <v>0</v>
      </c>
      <c r="P37" s="193">
        <v>3</v>
      </c>
      <c r="Q37" s="193">
        <v>4</v>
      </c>
      <c r="R37" s="195"/>
      <c r="S37" s="194" t="s">
        <v>203</v>
      </c>
      <c r="T37" s="194"/>
      <c r="U37" s="194"/>
      <c r="V37" s="194"/>
      <c r="W37" s="194"/>
      <c r="X37" s="194"/>
      <c r="Y37" s="194"/>
      <c r="Z37" s="194"/>
      <c r="AA37" s="194"/>
      <c r="AB37" s="194"/>
      <c r="AC37" s="194"/>
      <c r="AD37" s="194"/>
      <c r="AE37" s="194"/>
      <c r="AF37" s="193">
        <v>3</v>
      </c>
      <c r="AG37" s="193">
        <v>0</v>
      </c>
      <c r="AH37" s="193">
        <v>3</v>
      </c>
      <c r="AI37" s="193">
        <v>4</v>
      </c>
    </row>
    <row r="38" spans="1:38" s="188" customFormat="1" ht="13" x14ac:dyDescent="0.2">
      <c r="A38" s="191" t="s">
        <v>209</v>
      </c>
      <c r="B38" s="191"/>
      <c r="C38" s="191"/>
      <c r="D38" s="191"/>
      <c r="E38" s="191"/>
      <c r="F38" s="191"/>
      <c r="G38" s="191"/>
      <c r="H38" s="191"/>
      <c r="I38" s="191"/>
      <c r="J38" s="191"/>
      <c r="K38" s="191"/>
      <c r="L38" s="191"/>
      <c r="M38" s="191"/>
      <c r="N38" s="191"/>
      <c r="O38" s="191"/>
      <c r="P38" s="191"/>
      <c r="Q38" s="190">
        <v>30</v>
      </c>
      <c r="R38" s="192"/>
      <c r="S38" s="191" t="s">
        <v>210</v>
      </c>
      <c r="T38" s="191"/>
      <c r="U38" s="191"/>
      <c r="V38" s="191"/>
      <c r="W38" s="191"/>
      <c r="X38" s="191"/>
      <c r="Y38" s="191"/>
      <c r="Z38" s="191"/>
      <c r="AA38" s="191"/>
      <c r="AB38" s="191"/>
      <c r="AC38" s="191"/>
      <c r="AD38" s="191"/>
      <c r="AE38" s="191"/>
      <c r="AF38" s="191"/>
      <c r="AG38" s="191"/>
      <c r="AH38" s="191"/>
      <c r="AI38" s="190">
        <f>AI36+AI37</f>
        <v>30</v>
      </c>
    </row>
    <row r="39" spans="1:38" s="141" customFormat="1" ht="13" x14ac:dyDescent="0.15">
      <c r="A39" s="188"/>
      <c r="B39" s="188"/>
      <c r="C39" s="188"/>
      <c r="D39" s="188"/>
      <c r="E39" s="188"/>
      <c r="F39" s="188"/>
      <c r="G39" s="188"/>
      <c r="H39" s="188"/>
      <c r="I39" s="188"/>
      <c r="J39" s="188"/>
      <c r="K39" s="188"/>
      <c r="L39" s="188"/>
      <c r="M39" s="189"/>
      <c r="N39" s="189"/>
      <c r="O39" s="189"/>
      <c r="P39" s="189"/>
      <c r="Q39" s="189"/>
      <c r="R39" s="188"/>
      <c r="S39" s="188"/>
      <c r="T39" s="188"/>
      <c r="U39" s="188"/>
      <c r="V39" s="188"/>
      <c r="W39" s="188"/>
      <c r="X39" s="188"/>
      <c r="Y39" s="188"/>
      <c r="Z39" s="188"/>
      <c r="AA39" s="188"/>
      <c r="AB39" s="188"/>
      <c r="AC39" s="188"/>
      <c r="AD39" s="188"/>
      <c r="AE39" s="188"/>
      <c r="AF39" s="188"/>
      <c r="AG39" s="188"/>
      <c r="AH39" s="188"/>
      <c r="AI39" s="189"/>
      <c r="AJ39" s="188"/>
      <c r="AK39" s="188"/>
      <c r="AL39" s="188"/>
    </row>
    <row r="40" spans="1:38" s="141" customFormat="1" ht="13" x14ac:dyDescent="0.15">
      <c r="A40" s="208" t="s">
        <v>37</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6"/>
    </row>
    <row r="41" spans="1:38" s="188" customFormat="1" ht="13" x14ac:dyDescent="0.2">
      <c r="A41" s="172" t="s">
        <v>211</v>
      </c>
      <c r="B41" s="172"/>
      <c r="C41" s="172"/>
      <c r="D41" s="172"/>
      <c r="E41" s="172"/>
      <c r="F41" s="172"/>
      <c r="G41" s="172"/>
      <c r="H41" s="172"/>
      <c r="I41" s="172"/>
      <c r="J41" s="172"/>
      <c r="K41" s="172"/>
      <c r="L41" s="172"/>
      <c r="M41" s="172"/>
      <c r="N41" s="172"/>
      <c r="O41" s="172"/>
      <c r="P41" s="172"/>
      <c r="Q41" s="172"/>
      <c r="R41" s="205"/>
      <c r="S41" s="172" t="s">
        <v>212</v>
      </c>
      <c r="T41" s="172"/>
      <c r="U41" s="172"/>
      <c r="V41" s="172"/>
      <c r="W41" s="172"/>
      <c r="X41" s="172"/>
      <c r="Y41" s="172"/>
      <c r="Z41" s="172"/>
      <c r="AA41" s="172"/>
      <c r="AB41" s="172"/>
      <c r="AC41" s="172"/>
      <c r="AD41" s="172"/>
      <c r="AE41" s="172"/>
      <c r="AF41" s="172"/>
      <c r="AG41" s="172"/>
      <c r="AH41" s="172"/>
      <c r="AI41" s="172"/>
    </row>
    <row r="42" spans="1:38" s="204" customFormat="1" ht="13" x14ac:dyDescent="0.2">
      <c r="A42" s="172" t="s">
        <v>184</v>
      </c>
      <c r="B42" s="172"/>
      <c r="C42" s="144" t="s">
        <v>3</v>
      </c>
      <c r="D42" s="144"/>
      <c r="E42" s="144"/>
      <c r="F42" s="144"/>
      <c r="G42" s="144"/>
      <c r="H42" s="144"/>
      <c r="I42" s="144"/>
      <c r="J42" s="144"/>
      <c r="K42" s="144"/>
      <c r="L42" s="144"/>
      <c r="M42" s="168" t="s">
        <v>4</v>
      </c>
      <c r="N42" s="168" t="s">
        <v>5</v>
      </c>
      <c r="O42" s="168" t="s">
        <v>6</v>
      </c>
      <c r="P42" s="168" t="s">
        <v>59</v>
      </c>
      <c r="Q42" s="168" t="s">
        <v>8</v>
      </c>
      <c r="R42" s="195"/>
      <c r="S42" s="172" t="s">
        <v>184</v>
      </c>
      <c r="T42" s="172"/>
      <c r="U42" s="144" t="s">
        <v>3</v>
      </c>
      <c r="V42" s="144"/>
      <c r="W42" s="144"/>
      <c r="X42" s="144"/>
      <c r="Y42" s="144"/>
      <c r="Z42" s="144"/>
      <c r="AA42" s="144"/>
      <c r="AB42" s="144"/>
      <c r="AC42" s="144"/>
      <c r="AD42" s="144"/>
      <c r="AE42" s="168" t="s">
        <v>4</v>
      </c>
      <c r="AF42" s="168" t="s">
        <v>5</v>
      </c>
      <c r="AG42" s="168" t="s">
        <v>6</v>
      </c>
      <c r="AH42" s="168" t="s">
        <v>59</v>
      </c>
      <c r="AI42" s="168" t="s">
        <v>8</v>
      </c>
    </row>
    <row r="43" spans="1:38" s="188" customFormat="1" ht="13" x14ac:dyDescent="0.15">
      <c r="A43" s="201" t="str">
        <f>'[1]2018sonrasıgirişler Ders Planı'!A36</f>
        <v>SBK 325</v>
      </c>
      <c r="B43" s="201"/>
      <c r="C43" s="200" t="str">
        <f>'[1]2018sonrasıgirişler Ders Planı'!B36</f>
        <v>Karşılaştırmalı Kamu Yönetim</v>
      </c>
      <c r="D43" s="200"/>
      <c r="E43" s="200"/>
      <c r="F43" s="200"/>
      <c r="G43" s="200"/>
      <c r="H43" s="200"/>
      <c r="I43" s="200"/>
      <c r="J43" s="200"/>
      <c r="K43" s="200"/>
      <c r="L43" s="200"/>
      <c r="M43" s="203" t="str">
        <f>'[1]2018sonrasıgirişler Ders Planı'!C36</f>
        <v>Z</v>
      </c>
      <c r="N43" s="202">
        <f>'[1]2018sonrasıgirişler Ders Planı'!D36</f>
        <v>3</v>
      </c>
      <c r="O43" s="202">
        <f>'[1]2018sonrasıgirişler Ders Planı'!E36</f>
        <v>0</v>
      </c>
      <c r="P43" s="202">
        <f>'[1]2018sonrasıgirişler Ders Planı'!F36</f>
        <v>3</v>
      </c>
      <c r="Q43" s="197">
        <f>'[1]2018sonrasıgirişler Ders Planı'!G36</f>
        <v>6</v>
      </c>
      <c r="R43" s="195"/>
      <c r="S43" s="201" t="str">
        <f>'[1]2018sonrasıgirişler Ders Planı'!I36</f>
        <v>SBK 324</v>
      </c>
      <c r="T43" s="201"/>
      <c r="U43" s="200" t="str">
        <f>'[1]2018sonrasıgirişler Ders Planı'!J36</f>
        <v>Çevre Sorunları ve Politikaları</v>
      </c>
      <c r="V43" s="200"/>
      <c r="W43" s="200"/>
      <c r="X43" s="200"/>
      <c r="Y43" s="200"/>
      <c r="Z43" s="200"/>
      <c r="AA43" s="200"/>
      <c r="AB43" s="200"/>
      <c r="AC43" s="200"/>
      <c r="AD43" s="200"/>
      <c r="AE43" s="199" t="str">
        <f>'[1]2018sonrasıgirişler Ders Planı'!K36</f>
        <v>Z</v>
      </c>
      <c r="AF43" s="198">
        <f>'[1]2018sonrasıgirişler Ders Planı'!L36</f>
        <v>3</v>
      </c>
      <c r="AG43" s="198">
        <f>'[1]2018sonrasıgirişler Ders Planı'!M36</f>
        <v>0</v>
      </c>
      <c r="AH43" s="198">
        <f>'[1]2018sonrasıgirişler Ders Planı'!N36</f>
        <v>3</v>
      </c>
      <c r="AI43" s="197">
        <f>'[1]2018sonrasıgirişler Ders Planı'!O36</f>
        <v>6</v>
      </c>
    </row>
    <row r="44" spans="1:38" s="188" customFormat="1" ht="13" x14ac:dyDescent="0.15">
      <c r="A44" s="201" t="str">
        <f>'[1]2018sonrasıgirişler Ders Planı'!A37</f>
        <v>SBK 329</v>
      </c>
      <c r="B44" s="201"/>
      <c r="C44" s="200" t="str">
        <f>'[1]2018sonrasıgirişler Ders Planı'!B37</f>
        <v>Mahalli İdareler</v>
      </c>
      <c r="D44" s="200"/>
      <c r="E44" s="200"/>
      <c r="F44" s="200"/>
      <c r="G44" s="200"/>
      <c r="H44" s="200"/>
      <c r="I44" s="200"/>
      <c r="J44" s="200"/>
      <c r="K44" s="200"/>
      <c r="L44" s="200"/>
      <c r="M44" s="203" t="str">
        <f>'[1]2018sonrasıgirişler Ders Planı'!C37</f>
        <v>Z</v>
      </c>
      <c r="N44" s="202">
        <f>'[1]2018sonrasıgirişler Ders Planı'!D37</f>
        <v>3</v>
      </c>
      <c r="O44" s="202">
        <f>'[1]2018sonrasıgirişler Ders Planı'!E37</f>
        <v>0</v>
      </c>
      <c r="P44" s="202">
        <f>'[1]2018sonrasıgirişler Ders Planı'!F37</f>
        <v>3</v>
      </c>
      <c r="Q44" s="197">
        <f>'[1]2018sonrasıgirişler Ders Planı'!G37</f>
        <v>6</v>
      </c>
      <c r="R44" s="195"/>
      <c r="S44" s="201" t="str">
        <f>'[1]2018sonrasıgirişler Ders Planı'!I37</f>
        <v>SBK 326</v>
      </c>
      <c r="T44" s="201"/>
      <c r="U44" s="200" t="str">
        <f>'[1]2018sonrasıgirişler Ders Planı'!J37</f>
        <v>İnsan Kaynakları Yönetimi</v>
      </c>
      <c r="V44" s="200"/>
      <c r="W44" s="200"/>
      <c r="X44" s="200"/>
      <c r="Y44" s="200"/>
      <c r="Z44" s="200"/>
      <c r="AA44" s="200"/>
      <c r="AB44" s="200"/>
      <c r="AC44" s="200"/>
      <c r="AD44" s="200"/>
      <c r="AE44" s="199" t="str">
        <f>'[1]2018sonrasıgirişler Ders Planı'!K37</f>
        <v>Z</v>
      </c>
      <c r="AF44" s="198">
        <f>'[1]2018sonrasıgirişler Ders Planı'!L37</f>
        <v>3</v>
      </c>
      <c r="AG44" s="198">
        <f>'[1]2018sonrasıgirişler Ders Planı'!M37</f>
        <v>0</v>
      </c>
      <c r="AH44" s="198">
        <f>'[1]2018sonrasıgirişler Ders Planı'!N37</f>
        <v>3</v>
      </c>
      <c r="AI44" s="197">
        <f>'[1]2018sonrasıgirişler Ders Planı'!O37</f>
        <v>6</v>
      </c>
    </row>
    <row r="45" spans="1:38" s="188" customFormat="1" ht="13" x14ac:dyDescent="0.15">
      <c r="A45" s="201" t="str">
        <f>'[1]2018sonrasıgirişler Ders Planı'!A38</f>
        <v>SBK 321</v>
      </c>
      <c r="B45" s="201"/>
      <c r="C45" s="200" t="str">
        <f>'[1]2018sonrasıgirişler Ders Planı'!B38</f>
        <v>Türk Siyasal Hayatı-I</v>
      </c>
      <c r="D45" s="200"/>
      <c r="E45" s="200"/>
      <c r="F45" s="200"/>
      <c r="G45" s="200"/>
      <c r="H45" s="200"/>
      <c r="I45" s="200"/>
      <c r="J45" s="200"/>
      <c r="K45" s="200"/>
      <c r="L45" s="200"/>
      <c r="M45" s="203" t="str">
        <f>'[1]2018sonrasıgirişler Ders Planı'!C38</f>
        <v>Z</v>
      </c>
      <c r="N45" s="202">
        <f>'[1]2018sonrasıgirişler Ders Planı'!D38</f>
        <v>3</v>
      </c>
      <c r="O45" s="202">
        <f>'[1]2018sonrasıgirişler Ders Planı'!E38</f>
        <v>0</v>
      </c>
      <c r="P45" s="202">
        <f>'[1]2018sonrasıgirişler Ders Planı'!F38</f>
        <v>3</v>
      </c>
      <c r="Q45" s="197">
        <f>'[1]2018sonrasıgirişler Ders Planı'!G38</f>
        <v>6</v>
      </c>
      <c r="R45" s="195"/>
      <c r="S45" s="201" t="str">
        <f>'[1]2018sonrasıgirişler Ders Planı'!I38</f>
        <v>SBK 322</v>
      </c>
      <c r="T45" s="201"/>
      <c r="U45" s="200" t="str">
        <f>'[1]2018sonrasıgirişler Ders Planı'!J38</f>
        <v>Türk Siyasal Hayatı-II</v>
      </c>
      <c r="V45" s="200"/>
      <c r="W45" s="200"/>
      <c r="X45" s="200"/>
      <c r="Y45" s="200"/>
      <c r="Z45" s="200"/>
      <c r="AA45" s="200"/>
      <c r="AB45" s="200"/>
      <c r="AC45" s="200"/>
      <c r="AD45" s="200"/>
      <c r="AE45" s="199" t="str">
        <f>'[1]2018sonrasıgirişler Ders Planı'!K38</f>
        <v>Z</v>
      </c>
      <c r="AF45" s="198">
        <f>'[1]2018sonrasıgirişler Ders Planı'!L38</f>
        <v>3</v>
      </c>
      <c r="AG45" s="198">
        <f>'[1]2018sonrasıgirişler Ders Planı'!M38</f>
        <v>0</v>
      </c>
      <c r="AH45" s="198">
        <f>'[1]2018sonrasıgirişler Ders Planı'!N38</f>
        <v>3</v>
      </c>
      <c r="AI45" s="197">
        <f>'[1]2018sonrasıgirişler Ders Planı'!O38</f>
        <v>6</v>
      </c>
    </row>
    <row r="46" spans="1:38" s="188" customFormat="1" ht="13" x14ac:dyDescent="0.15">
      <c r="A46" s="201"/>
      <c r="B46" s="201"/>
      <c r="C46" s="200" t="str">
        <f>'[1]2018sonrasıgirişler Ders Planı'!B39</f>
        <v>Bölüm Seçmeli Ders</v>
      </c>
      <c r="D46" s="200"/>
      <c r="E46" s="200"/>
      <c r="F46" s="200"/>
      <c r="G46" s="200"/>
      <c r="H46" s="200"/>
      <c r="I46" s="200"/>
      <c r="J46" s="200"/>
      <c r="K46" s="200"/>
      <c r="L46" s="200"/>
      <c r="M46" s="203" t="str">
        <f>'[1]2018sonrasıgirişler Ders Planı'!C39</f>
        <v>S</v>
      </c>
      <c r="N46" s="202">
        <f>'[1]2018sonrasıgirişler Ders Planı'!D39</f>
        <v>3</v>
      </c>
      <c r="O46" s="202">
        <f>'[1]2018sonrasıgirişler Ders Planı'!E39</f>
        <v>0</v>
      </c>
      <c r="P46" s="202">
        <f>'[1]2018sonrasıgirişler Ders Planı'!F39</f>
        <v>3</v>
      </c>
      <c r="Q46" s="197">
        <f>'[1]2018sonrasıgirişler Ders Planı'!G39</f>
        <v>6</v>
      </c>
      <c r="R46" s="195"/>
      <c r="S46" s="201"/>
      <c r="T46" s="201"/>
      <c r="U46" s="200" t="str">
        <f>'[1]2018sonrasıgirişler Ders Planı'!J39</f>
        <v>Bölüm Seçmeli Ders</v>
      </c>
      <c r="V46" s="200"/>
      <c r="W46" s="200"/>
      <c r="X46" s="200"/>
      <c r="Y46" s="200"/>
      <c r="Z46" s="200"/>
      <c r="AA46" s="200"/>
      <c r="AB46" s="200"/>
      <c r="AC46" s="200"/>
      <c r="AD46" s="200"/>
      <c r="AE46" s="199" t="str">
        <f>'[1]2018sonrasıgirişler Ders Planı'!K39</f>
        <v>S</v>
      </c>
      <c r="AF46" s="198">
        <f>'[1]2018sonrasıgirişler Ders Planı'!L39</f>
        <v>3</v>
      </c>
      <c r="AG46" s="198">
        <f>'[1]2018sonrasıgirişler Ders Planı'!M39</f>
        <v>0</v>
      </c>
      <c r="AH46" s="198">
        <f>'[1]2018sonrasıgirişler Ders Planı'!N39</f>
        <v>3</v>
      </c>
      <c r="AI46" s="197">
        <f>'[1]2018sonrasıgirişler Ders Planı'!O39</f>
        <v>6</v>
      </c>
    </row>
    <row r="47" spans="1:38" s="188" customFormat="1" ht="13" x14ac:dyDescent="0.15">
      <c r="A47" s="201"/>
      <c r="B47" s="201"/>
      <c r="C47" s="200" t="str">
        <f>'[1]2018sonrasıgirişler Ders Planı'!B40</f>
        <v>Bölüm Seçmeli Ders</v>
      </c>
      <c r="D47" s="200"/>
      <c r="E47" s="200"/>
      <c r="F47" s="200"/>
      <c r="G47" s="200"/>
      <c r="H47" s="200"/>
      <c r="I47" s="200"/>
      <c r="J47" s="200"/>
      <c r="K47" s="200"/>
      <c r="L47" s="200"/>
      <c r="M47" s="203" t="str">
        <f>'[1]2018sonrasıgirişler Ders Planı'!C40</f>
        <v>S</v>
      </c>
      <c r="N47" s="202">
        <f>'[1]2018sonrasıgirişler Ders Planı'!D40</f>
        <v>3</v>
      </c>
      <c r="O47" s="202">
        <f>'[1]2018sonrasıgirişler Ders Planı'!E40</f>
        <v>0</v>
      </c>
      <c r="P47" s="202">
        <f>'[1]2018sonrasıgirişler Ders Planı'!F40</f>
        <v>3</v>
      </c>
      <c r="Q47" s="197">
        <f>'[1]2018sonrasıgirişler Ders Planı'!G40</f>
        <v>6</v>
      </c>
      <c r="R47" s="195"/>
      <c r="S47" s="201"/>
      <c r="T47" s="201"/>
      <c r="U47" s="200" t="str">
        <f>'[1]2018sonrasıgirişler Ders Planı'!J40</f>
        <v>Bölüm Seçmeli Ders</v>
      </c>
      <c r="V47" s="200"/>
      <c r="W47" s="200"/>
      <c r="X47" s="200"/>
      <c r="Y47" s="200"/>
      <c r="Z47" s="200"/>
      <c r="AA47" s="200"/>
      <c r="AB47" s="200"/>
      <c r="AC47" s="200"/>
      <c r="AD47" s="200"/>
      <c r="AE47" s="199" t="str">
        <f>'[1]2018sonrasıgirişler Ders Planı'!K40</f>
        <v>S</v>
      </c>
      <c r="AF47" s="198">
        <f>'[1]2018sonrasıgirişler Ders Planı'!L40</f>
        <v>3</v>
      </c>
      <c r="AG47" s="198">
        <f>'[1]2018sonrasıgirişler Ders Planı'!M40</f>
        <v>0</v>
      </c>
      <c r="AH47" s="198">
        <f>'[1]2018sonrasıgirişler Ders Planı'!N40</f>
        <v>3</v>
      </c>
      <c r="AI47" s="197">
        <f>'[1]2018sonrasıgirişler Ders Planı'!O40</f>
        <v>6</v>
      </c>
    </row>
    <row r="48" spans="1:38" s="188" customFormat="1" ht="13" x14ac:dyDescent="0.2">
      <c r="A48" s="196" t="s">
        <v>202</v>
      </c>
      <c r="B48" s="196"/>
      <c r="C48" s="196"/>
      <c r="D48" s="196"/>
      <c r="E48" s="196"/>
      <c r="F48" s="196"/>
      <c r="G48" s="196"/>
      <c r="H48" s="196"/>
      <c r="I48" s="196"/>
      <c r="J48" s="196"/>
      <c r="K48" s="196"/>
      <c r="L48" s="196"/>
      <c r="M48" s="196"/>
      <c r="N48" s="193">
        <v>9</v>
      </c>
      <c r="O48" s="193">
        <v>0</v>
      </c>
      <c r="P48" s="193">
        <v>9</v>
      </c>
      <c r="Q48" s="193">
        <v>18</v>
      </c>
      <c r="R48" s="195"/>
      <c r="S48" s="196" t="s">
        <v>202</v>
      </c>
      <c r="T48" s="196"/>
      <c r="U48" s="196"/>
      <c r="V48" s="196"/>
      <c r="W48" s="196"/>
      <c r="X48" s="196"/>
      <c r="Y48" s="196"/>
      <c r="Z48" s="196"/>
      <c r="AA48" s="196"/>
      <c r="AB48" s="196"/>
      <c r="AC48" s="196"/>
      <c r="AD48" s="196"/>
      <c r="AE48" s="196"/>
      <c r="AF48" s="193">
        <v>9</v>
      </c>
      <c r="AG48" s="193">
        <v>0</v>
      </c>
      <c r="AH48" s="193">
        <v>9</v>
      </c>
      <c r="AI48" s="190">
        <v>18</v>
      </c>
    </row>
    <row r="49" spans="1:38" s="188" customFormat="1" ht="13" x14ac:dyDescent="0.2">
      <c r="A49" s="194" t="s">
        <v>203</v>
      </c>
      <c r="B49" s="194"/>
      <c r="C49" s="194"/>
      <c r="D49" s="194"/>
      <c r="E49" s="194"/>
      <c r="F49" s="194"/>
      <c r="G49" s="194"/>
      <c r="H49" s="194"/>
      <c r="I49" s="194"/>
      <c r="J49" s="194"/>
      <c r="K49" s="194"/>
      <c r="L49" s="194"/>
      <c r="M49" s="194"/>
      <c r="N49" s="193">
        <v>6</v>
      </c>
      <c r="O49" s="193">
        <v>0</v>
      </c>
      <c r="P49" s="193">
        <v>6</v>
      </c>
      <c r="Q49" s="193">
        <v>12</v>
      </c>
      <c r="R49" s="195"/>
      <c r="S49" s="194" t="s">
        <v>203</v>
      </c>
      <c r="T49" s="194"/>
      <c r="U49" s="194"/>
      <c r="V49" s="194"/>
      <c r="W49" s="194"/>
      <c r="X49" s="194"/>
      <c r="Y49" s="194"/>
      <c r="Z49" s="194"/>
      <c r="AA49" s="194"/>
      <c r="AB49" s="194"/>
      <c r="AC49" s="194"/>
      <c r="AD49" s="194"/>
      <c r="AE49" s="194"/>
      <c r="AF49" s="193">
        <v>6</v>
      </c>
      <c r="AG49" s="193">
        <v>0</v>
      </c>
      <c r="AH49" s="193">
        <v>6</v>
      </c>
      <c r="AI49" s="190">
        <v>12</v>
      </c>
    </row>
    <row r="50" spans="1:38" s="188" customFormat="1" ht="13" x14ac:dyDescent="0.2">
      <c r="A50" s="191" t="s">
        <v>213</v>
      </c>
      <c r="B50" s="191"/>
      <c r="C50" s="191"/>
      <c r="D50" s="191"/>
      <c r="E50" s="191"/>
      <c r="F50" s="191"/>
      <c r="G50" s="191"/>
      <c r="H50" s="191"/>
      <c r="I50" s="191"/>
      <c r="J50" s="191"/>
      <c r="K50" s="191"/>
      <c r="L50" s="191"/>
      <c r="M50" s="191"/>
      <c r="N50" s="191"/>
      <c r="O50" s="191"/>
      <c r="P50" s="191"/>
      <c r="Q50" s="190">
        <f>Q48+Q49</f>
        <v>30</v>
      </c>
      <c r="R50" s="192"/>
      <c r="S50" s="191" t="s">
        <v>214</v>
      </c>
      <c r="T50" s="191"/>
      <c r="U50" s="191"/>
      <c r="V50" s="191"/>
      <c r="W50" s="191"/>
      <c r="X50" s="191"/>
      <c r="Y50" s="191"/>
      <c r="Z50" s="191"/>
      <c r="AA50" s="191"/>
      <c r="AB50" s="191"/>
      <c r="AC50" s="191"/>
      <c r="AD50" s="191"/>
      <c r="AE50" s="191"/>
      <c r="AF50" s="191"/>
      <c r="AG50" s="191"/>
      <c r="AH50" s="191"/>
      <c r="AI50" s="190">
        <v>30</v>
      </c>
    </row>
    <row r="51" spans="1:38" s="141" customFormat="1" ht="13" x14ac:dyDescent="0.15">
      <c r="A51" s="188"/>
      <c r="B51" s="188"/>
      <c r="C51" s="188"/>
      <c r="D51" s="188"/>
      <c r="E51" s="188"/>
      <c r="F51" s="188"/>
      <c r="G51" s="188"/>
      <c r="H51" s="188"/>
      <c r="I51" s="188"/>
      <c r="J51" s="188"/>
      <c r="K51" s="188"/>
      <c r="L51" s="188"/>
      <c r="M51" s="189"/>
      <c r="N51" s="189"/>
      <c r="O51" s="189"/>
      <c r="P51" s="189"/>
      <c r="Q51" s="189"/>
      <c r="R51" s="188"/>
      <c r="S51" s="188"/>
      <c r="T51" s="188"/>
      <c r="U51" s="188"/>
      <c r="V51" s="188"/>
      <c r="W51" s="188"/>
      <c r="X51" s="188"/>
      <c r="Y51" s="188"/>
      <c r="Z51" s="188"/>
      <c r="AA51" s="188"/>
      <c r="AB51" s="188"/>
      <c r="AC51" s="188"/>
      <c r="AD51" s="188"/>
      <c r="AE51" s="188"/>
      <c r="AF51" s="188"/>
      <c r="AG51" s="188"/>
      <c r="AH51" s="188"/>
      <c r="AI51" s="189"/>
      <c r="AJ51" s="188"/>
      <c r="AK51" s="188"/>
      <c r="AL51" s="188"/>
    </row>
    <row r="52" spans="1:38" s="141" customFormat="1" ht="13" x14ac:dyDescent="0.15">
      <c r="A52" s="208" t="s">
        <v>50</v>
      </c>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6"/>
    </row>
    <row r="53" spans="1:38" s="188" customFormat="1" ht="13" x14ac:dyDescent="0.2">
      <c r="A53" s="172" t="s">
        <v>215</v>
      </c>
      <c r="B53" s="172"/>
      <c r="C53" s="172"/>
      <c r="D53" s="172"/>
      <c r="E53" s="172"/>
      <c r="F53" s="172"/>
      <c r="G53" s="172"/>
      <c r="H53" s="172"/>
      <c r="I53" s="172"/>
      <c r="J53" s="172"/>
      <c r="K53" s="172"/>
      <c r="L53" s="172"/>
      <c r="M53" s="172"/>
      <c r="N53" s="172"/>
      <c r="O53" s="172"/>
      <c r="P53" s="172"/>
      <c r="Q53" s="172"/>
      <c r="R53" s="205"/>
      <c r="S53" s="172" t="s">
        <v>216</v>
      </c>
      <c r="T53" s="172"/>
      <c r="U53" s="172"/>
      <c r="V53" s="172"/>
      <c r="W53" s="172"/>
      <c r="X53" s="172"/>
      <c r="Y53" s="172"/>
      <c r="Z53" s="172"/>
      <c r="AA53" s="172"/>
      <c r="AB53" s="172"/>
      <c r="AC53" s="172"/>
      <c r="AD53" s="172"/>
      <c r="AE53" s="172"/>
      <c r="AF53" s="172"/>
      <c r="AG53" s="172"/>
      <c r="AH53" s="172"/>
      <c r="AI53" s="172"/>
    </row>
    <row r="54" spans="1:38" s="204" customFormat="1" ht="13" x14ac:dyDescent="0.2">
      <c r="A54" s="172" t="s">
        <v>184</v>
      </c>
      <c r="B54" s="172"/>
      <c r="C54" s="144" t="s">
        <v>3</v>
      </c>
      <c r="D54" s="144"/>
      <c r="E54" s="144"/>
      <c r="F54" s="144"/>
      <c r="G54" s="144"/>
      <c r="H54" s="144"/>
      <c r="I54" s="144"/>
      <c r="J54" s="144"/>
      <c r="K54" s="144"/>
      <c r="L54" s="144"/>
      <c r="M54" s="168" t="s">
        <v>4</v>
      </c>
      <c r="N54" s="168" t="s">
        <v>5</v>
      </c>
      <c r="O54" s="168" t="s">
        <v>6</v>
      </c>
      <c r="P54" s="168" t="s">
        <v>59</v>
      </c>
      <c r="Q54" s="168" t="s">
        <v>8</v>
      </c>
      <c r="R54" s="195"/>
      <c r="S54" s="172" t="s">
        <v>184</v>
      </c>
      <c r="T54" s="172"/>
      <c r="U54" s="144" t="s">
        <v>3</v>
      </c>
      <c r="V54" s="144"/>
      <c r="W54" s="144"/>
      <c r="X54" s="144"/>
      <c r="Y54" s="144"/>
      <c r="Z54" s="144"/>
      <c r="AA54" s="144"/>
      <c r="AB54" s="144"/>
      <c r="AC54" s="144"/>
      <c r="AD54" s="144"/>
      <c r="AE54" s="168" t="s">
        <v>4</v>
      </c>
      <c r="AF54" s="168" t="s">
        <v>5</v>
      </c>
      <c r="AG54" s="168" t="s">
        <v>6</v>
      </c>
      <c r="AH54" s="168" t="s">
        <v>59</v>
      </c>
      <c r="AI54" s="168" t="s">
        <v>8</v>
      </c>
    </row>
    <row r="55" spans="1:38" s="188" customFormat="1" ht="13" x14ac:dyDescent="0.15">
      <c r="A55" s="201" t="str">
        <f>'[1]2018sonrasıgirişler Ders Planı'!$A$47</f>
        <v>SBK 425</v>
      </c>
      <c r="B55" s="201"/>
      <c r="C55" s="200" t="str">
        <f>'[1]2018sonrasıgirişler Ders Planı'!B47</f>
        <v>Türk İdare Tarihi</v>
      </c>
      <c r="D55" s="200"/>
      <c r="E55" s="200"/>
      <c r="F55" s="200"/>
      <c r="G55" s="200"/>
      <c r="H55" s="200"/>
      <c r="I55" s="200"/>
      <c r="J55" s="200"/>
      <c r="K55" s="200"/>
      <c r="L55" s="200"/>
      <c r="M55" s="203" t="str">
        <f>'[1]2018sonrasıgirişler Ders Planı'!C47</f>
        <v>Z</v>
      </c>
      <c r="N55" s="202">
        <f>'[1]2018sonrasıgirişler Ders Planı'!D47</f>
        <v>3</v>
      </c>
      <c r="O55" s="202">
        <f>'[1]2018sonrasıgirişler Ders Planı'!E47</f>
        <v>0</v>
      </c>
      <c r="P55" s="202">
        <f>'[1]2018sonrasıgirişler Ders Planı'!F47</f>
        <v>3</v>
      </c>
      <c r="Q55" s="197">
        <f>'[1]2018sonrasıgirişler Ders Planı'!G47</f>
        <v>6</v>
      </c>
      <c r="R55" s="195"/>
      <c r="S55" s="201" t="str">
        <f>'[1]2018sonrasıgirişler Ders Planı'!$I$47</f>
        <v>SBK 422</v>
      </c>
      <c r="T55" s="201"/>
      <c r="U55" s="200" t="str">
        <f>'[1]2018sonrasıgirişler Ders Planı'!J47</f>
        <v>Çağdaş Siyasal Akımlar</v>
      </c>
      <c r="V55" s="200"/>
      <c r="W55" s="200"/>
      <c r="X55" s="200"/>
      <c r="Y55" s="200"/>
      <c r="Z55" s="200"/>
      <c r="AA55" s="200"/>
      <c r="AB55" s="200"/>
      <c r="AC55" s="200"/>
      <c r="AD55" s="200"/>
      <c r="AE55" s="199" t="str">
        <f>'[1]2018sonrasıgirişler Ders Planı'!K47</f>
        <v>Z</v>
      </c>
      <c r="AF55" s="198">
        <f>'[1]2018sonrasıgirişler Ders Planı'!L47</f>
        <v>3</v>
      </c>
      <c r="AG55" s="198">
        <f>'[1]2018sonrasıgirişler Ders Planı'!M47</f>
        <v>0</v>
      </c>
      <c r="AH55" s="198">
        <f>'[1]2018sonrasıgirişler Ders Planı'!N47</f>
        <v>3</v>
      </c>
      <c r="AI55" s="197">
        <f>'[1]2018sonrasıgirişler Ders Planı'!O47</f>
        <v>6</v>
      </c>
    </row>
    <row r="56" spans="1:38" s="188" customFormat="1" ht="13" x14ac:dyDescent="0.15">
      <c r="A56" s="201"/>
      <c r="B56" s="201"/>
      <c r="C56" s="200" t="str">
        <f>'[1]2018sonrasıgirişler Ders Planı'!B48</f>
        <v>Bölüm Seçmeli Ders</v>
      </c>
      <c r="D56" s="200"/>
      <c r="E56" s="200"/>
      <c r="F56" s="200"/>
      <c r="G56" s="200"/>
      <c r="H56" s="200"/>
      <c r="I56" s="200"/>
      <c r="J56" s="200"/>
      <c r="K56" s="200"/>
      <c r="L56" s="200"/>
      <c r="M56" s="203" t="str">
        <f>'[1]2018sonrasıgirişler Ders Planı'!C48</f>
        <v>S</v>
      </c>
      <c r="N56" s="202">
        <f>'[1]2018sonrasıgirişler Ders Planı'!D48</f>
        <v>3</v>
      </c>
      <c r="O56" s="202">
        <f>'[1]2018sonrasıgirişler Ders Planı'!E48</f>
        <v>0</v>
      </c>
      <c r="P56" s="202">
        <f>'[1]2018sonrasıgirişler Ders Planı'!F48</f>
        <v>3</v>
      </c>
      <c r="Q56" s="197">
        <f>'[1]2018sonrasıgirişler Ders Planı'!G48</f>
        <v>6</v>
      </c>
      <c r="R56" s="195"/>
      <c r="S56" s="201"/>
      <c r="T56" s="201"/>
      <c r="U56" s="200" t="str">
        <f>'[1]2018sonrasıgirişler Ders Planı'!J48</f>
        <v>Bölüm Seçmeli Ders</v>
      </c>
      <c r="V56" s="200"/>
      <c r="W56" s="200"/>
      <c r="X56" s="200"/>
      <c r="Y56" s="200"/>
      <c r="Z56" s="200"/>
      <c r="AA56" s="200"/>
      <c r="AB56" s="200"/>
      <c r="AC56" s="200"/>
      <c r="AD56" s="200"/>
      <c r="AE56" s="199" t="str">
        <f>'[1]2018sonrasıgirişler Ders Planı'!K48</f>
        <v>S</v>
      </c>
      <c r="AF56" s="198">
        <f>'[1]2018sonrasıgirişler Ders Planı'!L48</f>
        <v>3</v>
      </c>
      <c r="AG56" s="198">
        <f>'[1]2018sonrasıgirişler Ders Planı'!M48</f>
        <v>0</v>
      </c>
      <c r="AH56" s="198">
        <f>'[1]2018sonrasıgirişler Ders Planı'!N48</f>
        <v>3</v>
      </c>
      <c r="AI56" s="197">
        <f>'[1]2018sonrasıgirişler Ders Planı'!O48</f>
        <v>6</v>
      </c>
    </row>
    <row r="57" spans="1:38" s="188" customFormat="1" ht="13" x14ac:dyDescent="0.15">
      <c r="A57" s="201"/>
      <c r="B57" s="201"/>
      <c r="C57" s="200" t="str">
        <f>'[1]2018sonrasıgirişler Ders Planı'!B49</f>
        <v>Bölüm Seçmeli Ders</v>
      </c>
      <c r="D57" s="200"/>
      <c r="E57" s="200"/>
      <c r="F57" s="200"/>
      <c r="G57" s="200"/>
      <c r="H57" s="200"/>
      <c r="I57" s="200"/>
      <c r="J57" s="200"/>
      <c r="K57" s="200"/>
      <c r="L57" s="200"/>
      <c r="M57" s="203" t="str">
        <f>'[1]2018sonrasıgirişler Ders Planı'!C49</f>
        <v>S</v>
      </c>
      <c r="N57" s="202">
        <f>'[1]2018sonrasıgirişler Ders Planı'!D49</f>
        <v>3</v>
      </c>
      <c r="O57" s="202">
        <f>'[1]2018sonrasıgirişler Ders Planı'!E49</f>
        <v>0</v>
      </c>
      <c r="P57" s="202">
        <f>'[1]2018sonrasıgirişler Ders Planı'!F49</f>
        <v>3</v>
      </c>
      <c r="Q57" s="197">
        <f>'[1]2018sonrasıgirişler Ders Planı'!G49</f>
        <v>6</v>
      </c>
      <c r="R57" s="195"/>
      <c r="S57" s="201"/>
      <c r="T57" s="201"/>
      <c r="U57" s="200" t="str">
        <f>'[1]2018sonrasıgirişler Ders Planı'!J49</f>
        <v>Bölüm Seçmeli Ders</v>
      </c>
      <c r="V57" s="200"/>
      <c r="W57" s="200"/>
      <c r="X57" s="200"/>
      <c r="Y57" s="200"/>
      <c r="Z57" s="200"/>
      <c r="AA57" s="200"/>
      <c r="AB57" s="200"/>
      <c r="AC57" s="200"/>
      <c r="AD57" s="200"/>
      <c r="AE57" s="199" t="str">
        <f>'[1]2018sonrasıgirişler Ders Planı'!K49</f>
        <v>S</v>
      </c>
      <c r="AF57" s="198">
        <f>'[1]2018sonrasıgirişler Ders Planı'!L49</f>
        <v>3</v>
      </c>
      <c r="AG57" s="198">
        <f>'[1]2018sonrasıgirişler Ders Planı'!M49</f>
        <v>0</v>
      </c>
      <c r="AH57" s="198">
        <f>'[1]2018sonrasıgirişler Ders Planı'!N49</f>
        <v>3</v>
      </c>
      <c r="AI57" s="197">
        <f>'[1]2018sonrasıgirişler Ders Planı'!O49</f>
        <v>6</v>
      </c>
    </row>
    <row r="58" spans="1:38" s="188" customFormat="1" ht="13" x14ac:dyDescent="0.15">
      <c r="A58" s="201"/>
      <c r="B58" s="201"/>
      <c r="C58" s="200" t="str">
        <f>'[1]2018sonrasıgirişler Ders Planı'!B50</f>
        <v>Bölüm Seçmeli Ders</v>
      </c>
      <c r="D58" s="200"/>
      <c r="E58" s="200"/>
      <c r="F58" s="200"/>
      <c r="G58" s="200"/>
      <c r="H58" s="200"/>
      <c r="I58" s="200"/>
      <c r="J58" s="200"/>
      <c r="K58" s="200"/>
      <c r="L58" s="200"/>
      <c r="M58" s="203" t="str">
        <f>'[1]2018sonrasıgirişler Ders Planı'!C50</f>
        <v>S</v>
      </c>
      <c r="N58" s="202">
        <f>'[1]2018sonrasıgirişler Ders Planı'!D50</f>
        <v>3</v>
      </c>
      <c r="O58" s="202">
        <f>'[1]2018sonrasıgirişler Ders Planı'!E50</f>
        <v>0</v>
      </c>
      <c r="P58" s="202">
        <f>'[1]2018sonrasıgirişler Ders Planı'!F50</f>
        <v>3</v>
      </c>
      <c r="Q58" s="197">
        <f>'[1]2018sonrasıgirişler Ders Planı'!G50</f>
        <v>6</v>
      </c>
      <c r="R58" s="195"/>
      <c r="S58" s="201"/>
      <c r="T58" s="201"/>
      <c r="U58" s="200" t="str">
        <f>'[1]2018sonrasıgirişler Ders Planı'!J50</f>
        <v>Bölüm Seçmeli Ders</v>
      </c>
      <c r="V58" s="200"/>
      <c r="W58" s="200"/>
      <c r="X58" s="200"/>
      <c r="Y58" s="200"/>
      <c r="Z58" s="200"/>
      <c r="AA58" s="200"/>
      <c r="AB58" s="200"/>
      <c r="AC58" s="200"/>
      <c r="AD58" s="200"/>
      <c r="AE58" s="199" t="str">
        <f>'[1]2018sonrasıgirişler Ders Planı'!K50</f>
        <v>S</v>
      </c>
      <c r="AF58" s="198">
        <f>'[1]2018sonrasıgirişler Ders Planı'!L50</f>
        <v>3</v>
      </c>
      <c r="AG58" s="198">
        <f>'[1]2018sonrasıgirişler Ders Planı'!M50</f>
        <v>0</v>
      </c>
      <c r="AH58" s="198">
        <f>'[1]2018sonrasıgirişler Ders Planı'!N50</f>
        <v>3</v>
      </c>
      <c r="AI58" s="197">
        <f>'[1]2018sonrasıgirişler Ders Planı'!O50</f>
        <v>6</v>
      </c>
    </row>
    <row r="59" spans="1:38" s="188" customFormat="1" ht="13" x14ac:dyDescent="0.15">
      <c r="A59" s="201"/>
      <c r="B59" s="201"/>
      <c r="C59" s="200" t="str">
        <f>'[1]2018sonrasıgirişler Ders Planı'!$B$51</f>
        <v>Bölüm Seçmeli Ders</v>
      </c>
      <c r="D59" s="200"/>
      <c r="E59" s="200"/>
      <c r="F59" s="200"/>
      <c r="G59" s="200"/>
      <c r="H59" s="200"/>
      <c r="I59" s="200"/>
      <c r="J59" s="200"/>
      <c r="K59" s="200"/>
      <c r="L59" s="200"/>
      <c r="M59" s="203" t="str">
        <f>'[1]2018sonrasıgirişler Ders Planı'!C51</f>
        <v>S</v>
      </c>
      <c r="N59" s="202">
        <f>'[1]2018sonrasıgirişler Ders Planı'!D51</f>
        <v>3</v>
      </c>
      <c r="O59" s="202">
        <f>'[1]2018sonrasıgirişler Ders Planı'!E51</f>
        <v>0</v>
      </c>
      <c r="P59" s="202">
        <f>'[1]2018sonrasıgirişler Ders Planı'!F51</f>
        <v>3</v>
      </c>
      <c r="Q59" s="197">
        <f>'[1]2018sonrasıgirişler Ders Planı'!G51</f>
        <v>6</v>
      </c>
      <c r="R59" s="195"/>
      <c r="S59" s="201"/>
      <c r="T59" s="201"/>
      <c r="U59" s="200" t="str">
        <f>'[1]2018sonrasıgirişler Ders Planı'!J51</f>
        <v>Bölüm Seçmeli Ders</v>
      </c>
      <c r="V59" s="200"/>
      <c r="W59" s="200"/>
      <c r="X59" s="200"/>
      <c r="Y59" s="200"/>
      <c r="Z59" s="200"/>
      <c r="AA59" s="200"/>
      <c r="AB59" s="200"/>
      <c r="AC59" s="200"/>
      <c r="AD59" s="200"/>
      <c r="AE59" s="199" t="str">
        <f>'[1]2018sonrasıgirişler Ders Planı'!K51</f>
        <v>S</v>
      </c>
      <c r="AF59" s="198">
        <f>'[1]2018sonrasıgirişler Ders Planı'!L51</f>
        <v>3</v>
      </c>
      <c r="AG59" s="198">
        <f>'[1]2018sonrasıgirişler Ders Planı'!M51</f>
        <v>0</v>
      </c>
      <c r="AH59" s="198">
        <f>'[1]2018sonrasıgirişler Ders Planı'!N51</f>
        <v>3</v>
      </c>
      <c r="AI59" s="197">
        <f>'[1]2018sonrasıgirişler Ders Planı'!O51</f>
        <v>6</v>
      </c>
    </row>
    <row r="60" spans="1:38" s="188" customFormat="1" ht="13" x14ac:dyDescent="0.15">
      <c r="A60" s="201"/>
      <c r="B60" s="201"/>
      <c r="C60" s="200"/>
      <c r="D60" s="200"/>
      <c r="E60" s="200"/>
      <c r="F60" s="200"/>
      <c r="G60" s="200"/>
      <c r="H60" s="200"/>
      <c r="I60" s="200"/>
      <c r="J60" s="200"/>
      <c r="K60" s="200"/>
      <c r="L60" s="200"/>
      <c r="M60" s="203"/>
      <c r="N60" s="202"/>
      <c r="O60" s="202"/>
      <c r="P60" s="202"/>
      <c r="Q60" s="197"/>
      <c r="R60" s="195"/>
      <c r="S60" s="201"/>
      <c r="T60" s="201"/>
      <c r="U60" s="200"/>
      <c r="V60" s="200"/>
      <c r="W60" s="200"/>
      <c r="X60" s="200"/>
      <c r="Y60" s="200"/>
      <c r="Z60" s="200"/>
      <c r="AA60" s="200"/>
      <c r="AB60" s="200"/>
      <c r="AC60" s="200"/>
      <c r="AD60" s="200"/>
      <c r="AE60" s="199"/>
      <c r="AF60" s="198"/>
      <c r="AG60" s="198"/>
      <c r="AH60" s="198"/>
      <c r="AI60" s="197"/>
    </row>
    <row r="61" spans="1:38" s="188" customFormat="1" ht="13" x14ac:dyDescent="0.15">
      <c r="A61" s="201"/>
      <c r="B61" s="201"/>
      <c r="C61" s="200"/>
      <c r="D61" s="200"/>
      <c r="E61" s="200"/>
      <c r="F61" s="200"/>
      <c r="G61" s="200"/>
      <c r="H61" s="200"/>
      <c r="I61" s="200"/>
      <c r="J61" s="200"/>
      <c r="K61" s="200"/>
      <c r="L61" s="200"/>
      <c r="M61" s="203"/>
      <c r="N61" s="202"/>
      <c r="O61" s="202"/>
      <c r="P61" s="202"/>
      <c r="Q61" s="197"/>
      <c r="R61" s="195"/>
      <c r="S61" s="201"/>
      <c r="T61" s="201"/>
      <c r="U61" s="200"/>
      <c r="V61" s="200"/>
      <c r="W61" s="200"/>
      <c r="X61" s="200"/>
      <c r="Y61" s="200"/>
      <c r="Z61" s="200"/>
      <c r="AA61" s="200"/>
      <c r="AB61" s="200"/>
      <c r="AC61" s="200"/>
      <c r="AD61" s="200"/>
      <c r="AE61" s="199"/>
      <c r="AF61" s="198"/>
      <c r="AG61" s="198"/>
      <c r="AH61" s="198"/>
      <c r="AI61" s="197"/>
    </row>
    <row r="62" spans="1:38" s="188" customFormat="1" ht="13" x14ac:dyDescent="0.15">
      <c r="A62" s="201"/>
      <c r="B62" s="201"/>
      <c r="C62" s="200"/>
      <c r="D62" s="200"/>
      <c r="E62" s="200"/>
      <c r="F62" s="200"/>
      <c r="G62" s="200"/>
      <c r="H62" s="200"/>
      <c r="I62" s="200"/>
      <c r="J62" s="200"/>
      <c r="K62" s="200"/>
      <c r="L62" s="200"/>
      <c r="M62" s="203"/>
      <c r="N62" s="202"/>
      <c r="O62" s="202"/>
      <c r="P62" s="202"/>
      <c r="Q62" s="197"/>
      <c r="R62" s="195"/>
      <c r="S62" s="201"/>
      <c r="T62" s="201"/>
      <c r="U62" s="200"/>
      <c r="V62" s="200"/>
      <c r="W62" s="200"/>
      <c r="X62" s="200"/>
      <c r="Y62" s="200"/>
      <c r="Z62" s="200"/>
      <c r="AA62" s="200"/>
      <c r="AB62" s="200"/>
      <c r="AC62" s="200"/>
      <c r="AD62" s="200"/>
      <c r="AE62" s="199"/>
      <c r="AF62" s="198"/>
      <c r="AG62" s="198"/>
      <c r="AH62" s="198"/>
      <c r="AI62" s="197"/>
    </row>
    <row r="63" spans="1:38" s="188" customFormat="1" ht="13" x14ac:dyDescent="0.2">
      <c r="A63" s="196" t="s">
        <v>202</v>
      </c>
      <c r="B63" s="196"/>
      <c r="C63" s="196"/>
      <c r="D63" s="196"/>
      <c r="E63" s="196"/>
      <c r="F63" s="196"/>
      <c r="G63" s="196"/>
      <c r="H63" s="196"/>
      <c r="I63" s="196"/>
      <c r="J63" s="196"/>
      <c r="K63" s="196"/>
      <c r="L63" s="196"/>
      <c r="M63" s="196"/>
      <c r="N63" s="193">
        <v>3</v>
      </c>
      <c r="O63" s="193">
        <v>0</v>
      </c>
      <c r="P63" s="193">
        <v>3</v>
      </c>
      <c r="Q63" s="190">
        <v>6</v>
      </c>
      <c r="R63" s="195"/>
      <c r="S63" s="196" t="s">
        <v>202</v>
      </c>
      <c r="T63" s="196"/>
      <c r="U63" s="196"/>
      <c r="V63" s="196"/>
      <c r="W63" s="196"/>
      <c r="X63" s="196"/>
      <c r="Y63" s="196"/>
      <c r="Z63" s="196"/>
      <c r="AA63" s="196"/>
      <c r="AB63" s="196"/>
      <c r="AC63" s="196"/>
      <c r="AD63" s="196"/>
      <c r="AE63" s="196"/>
      <c r="AF63" s="193">
        <v>3</v>
      </c>
      <c r="AG63" s="193">
        <v>0</v>
      </c>
      <c r="AH63" s="193">
        <v>3</v>
      </c>
      <c r="AI63" s="190">
        <v>6</v>
      </c>
    </row>
    <row r="64" spans="1:38" s="188" customFormat="1" ht="13" x14ac:dyDescent="0.2">
      <c r="A64" s="194" t="s">
        <v>203</v>
      </c>
      <c r="B64" s="194"/>
      <c r="C64" s="194"/>
      <c r="D64" s="194"/>
      <c r="E64" s="194"/>
      <c r="F64" s="194"/>
      <c r="G64" s="194"/>
      <c r="H64" s="194"/>
      <c r="I64" s="194"/>
      <c r="J64" s="194"/>
      <c r="K64" s="194"/>
      <c r="L64" s="194"/>
      <c r="M64" s="194"/>
      <c r="N64" s="193">
        <v>12</v>
      </c>
      <c r="O64" s="193">
        <v>0</v>
      </c>
      <c r="P64" s="193">
        <v>12</v>
      </c>
      <c r="Q64" s="190">
        <v>24</v>
      </c>
      <c r="R64" s="195"/>
      <c r="S64" s="194" t="s">
        <v>203</v>
      </c>
      <c r="T64" s="194"/>
      <c r="U64" s="194"/>
      <c r="V64" s="194"/>
      <c r="W64" s="194"/>
      <c r="X64" s="194"/>
      <c r="Y64" s="194"/>
      <c r="Z64" s="194"/>
      <c r="AA64" s="194"/>
      <c r="AB64" s="194"/>
      <c r="AC64" s="194"/>
      <c r="AD64" s="194"/>
      <c r="AE64" s="194"/>
      <c r="AF64" s="193">
        <v>12</v>
      </c>
      <c r="AG64" s="193">
        <v>0</v>
      </c>
      <c r="AH64" s="193">
        <v>12</v>
      </c>
      <c r="AI64" s="190">
        <v>24</v>
      </c>
    </row>
    <row r="65" spans="1:38" s="188" customFormat="1" ht="13" x14ac:dyDescent="0.2">
      <c r="A65" s="191" t="s">
        <v>217</v>
      </c>
      <c r="B65" s="191"/>
      <c r="C65" s="191"/>
      <c r="D65" s="191"/>
      <c r="E65" s="191"/>
      <c r="F65" s="191"/>
      <c r="G65" s="191"/>
      <c r="H65" s="191"/>
      <c r="I65" s="191"/>
      <c r="J65" s="191"/>
      <c r="K65" s="191"/>
      <c r="L65" s="191"/>
      <c r="M65" s="191"/>
      <c r="N65" s="191"/>
      <c r="O65" s="191"/>
      <c r="P65" s="191"/>
      <c r="Q65" s="190">
        <v>30</v>
      </c>
      <c r="R65" s="192"/>
      <c r="S65" s="191" t="s">
        <v>218</v>
      </c>
      <c r="T65" s="191"/>
      <c r="U65" s="191"/>
      <c r="V65" s="191"/>
      <c r="W65" s="191"/>
      <c r="X65" s="191"/>
      <c r="Y65" s="191"/>
      <c r="Z65" s="191"/>
      <c r="AA65" s="191"/>
      <c r="AB65" s="191"/>
      <c r="AC65" s="191"/>
      <c r="AD65" s="191"/>
      <c r="AE65" s="191"/>
      <c r="AF65" s="191"/>
      <c r="AG65" s="191"/>
      <c r="AH65" s="191"/>
      <c r="AI65" s="190">
        <f>AI63+AI64</f>
        <v>30</v>
      </c>
    </row>
    <row r="66" spans="1:38" s="141" customFormat="1" ht="13" x14ac:dyDescent="0.15">
      <c r="A66" s="188"/>
      <c r="B66" s="188"/>
      <c r="C66" s="188"/>
      <c r="D66" s="188"/>
      <c r="E66" s="188"/>
      <c r="F66" s="188"/>
      <c r="G66" s="188"/>
      <c r="H66" s="188"/>
      <c r="I66" s="188"/>
      <c r="J66" s="188"/>
      <c r="K66" s="188"/>
      <c r="L66" s="188"/>
      <c r="M66" s="189"/>
      <c r="N66" s="189"/>
      <c r="O66" s="189"/>
      <c r="P66" s="189"/>
      <c r="Q66" s="189"/>
      <c r="R66" s="188"/>
      <c r="S66" s="188"/>
      <c r="T66" s="188"/>
      <c r="U66" s="188"/>
      <c r="V66" s="188"/>
      <c r="W66" s="188"/>
      <c r="X66" s="188"/>
      <c r="Y66" s="188"/>
      <c r="Z66" s="188"/>
      <c r="AA66" s="188"/>
      <c r="AB66" s="188"/>
      <c r="AC66" s="188"/>
      <c r="AD66" s="188"/>
      <c r="AE66" s="188"/>
      <c r="AF66" s="188"/>
      <c r="AG66" s="188"/>
      <c r="AH66" s="188"/>
      <c r="AI66" s="189"/>
      <c r="AJ66" s="188"/>
      <c r="AK66" s="188"/>
      <c r="AL66" s="188"/>
    </row>
    <row r="67" spans="1:38" s="141" customFormat="1" ht="13" x14ac:dyDescent="0.15">
      <c r="A67" s="187" t="s">
        <v>55</v>
      </c>
      <c r="B67" s="186"/>
      <c r="C67" s="186"/>
      <c r="D67" s="186"/>
      <c r="E67" s="186"/>
      <c r="F67" s="186"/>
      <c r="G67" s="186"/>
      <c r="H67" s="186"/>
      <c r="I67" s="186"/>
      <c r="J67" s="186"/>
      <c r="K67" s="186"/>
      <c r="L67" s="186"/>
      <c r="M67" s="186"/>
      <c r="N67" s="186"/>
      <c r="O67" s="186"/>
      <c r="P67" s="185"/>
      <c r="Q67" s="184" t="s">
        <v>8</v>
      </c>
      <c r="R67" s="183"/>
      <c r="S67" s="183"/>
      <c r="T67" s="183"/>
      <c r="U67" s="183"/>
      <c r="V67" s="183"/>
      <c r="W67" s="183"/>
      <c r="X67" s="183"/>
      <c r="Y67" s="183"/>
      <c r="Z67" s="183"/>
      <c r="AA67" s="183"/>
      <c r="AB67" s="183"/>
      <c r="AC67" s="183"/>
      <c r="AD67" s="183"/>
      <c r="AE67" s="183"/>
      <c r="AF67" s="183"/>
    </row>
    <row r="68" spans="1:38" s="141" customFormat="1" ht="12.75" customHeight="1" x14ac:dyDescent="0.15">
      <c r="A68" s="181" t="s">
        <v>219</v>
      </c>
      <c r="B68" s="180"/>
      <c r="C68" s="180"/>
      <c r="D68" s="180"/>
      <c r="E68" s="180"/>
      <c r="F68" s="180"/>
      <c r="G68" s="180"/>
      <c r="H68" s="180"/>
      <c r="I68" s="180"/>
      <c r="J68" s="180"/>
      <c r="K68" s="180"/>
      <c r="L68" s="180"/>
      <c r="M68" s="180"/>
      <c r="N68" s="180"/>
      <c r="O68" s="180"/>
      <c r="P68" s="179"/>
      <c r="Q68" s="182">
        <v>160</v>
      </c>
      <c r="R68" s="177"/>
      <c r="S68" s="177"/>
      <c r="T68" s="177"/>
      <c r="U68" s="177"/>
      <c r="V68" s="177"/>
      <c r="W68" s="177"/>
      <c r="X68" s="177"/>
      <c r="Y68" s="177"/>
      <c r="Z68" s="177"/>
      <c r="AA68" s="177"/>
      <c r="AB68" s="177"/>
      <c r="AC68" s="177"/>
      <c r="AD68" s="177"/>
      <c r="AE68" s="176"/>
      <c r="AF68" s="176"/>
    </row>
    <row r="69" spans="1:38" s="141" customFormat="1" ht="12.75" customHeight="1" x14ac:dyDescent="0.15">
      <c r="A69" s="181" t="s">
        <v>220</v>
      </c>
      <c r="B69" s="180"/>
      <c r="C69" s="180"/>
      <c r="D69" s="180"/>
      <c r="E69" s="180"/>
      <c r="F69" s="180"/>
      <c r="G69" s="180"/>
      <c r="H69" s="180"/>
      <c r="I69" s="180"/>
      <c r="J69" s="180"/>
      <c r="K69" s="180"/>
      <c r="L69" s="180"/>
      <c r="M69" s="180"/>
      <c r="N69" s="180"/>
      <c r="O69" s="180"/>
      <c r="P69" s="179"/>
      <c r="Q69" s="182">
        <v>80</v>
      </c>
      <c r="R69" s="177"/>
      <c r="S69" s="177"/>
      <c r="T69" s="177"/>
      <c r="U69" s="177"/>
      <c r="V69" s="177"/>
      <c r="W69" s="177"/>
      <c r="X69" s="177"/>
      <c r="Y69" s="177"/>
      <c r="Z69" s="177"/>
      <c r="AA69" s="177"/>
      <c r="AB69" s="177"/>
      <c r="AC69" s="177"/>
      <c r="AD69" s="177"/>
      <c r="AE69" s="176"/>
      <c r="AF69" s="176"/>
    </row>
    <row r="70" spans="1:38" s="141" customFormat="1" ht="12.75" customHeight="1" x14ac:dyDescent="0.15">
      <c r="A70" s="181" t="s">
        <v>221</v>
      </c>
      <c r="B70" s="180"/>
      <c r="C70" s="180"/>
      <c r="D70" s="180"/>
      <c r="E70" s="180"/>
      <c r="F70" s="180"/>
      <c r="G70" s="180"/>
      <c r="H70" s="180"/>
      <c r="I70" s="180"/>
      <c r="J70" s="180"/>
      <c r="K70" s="180"/>
      <c r="L70" s="180"/>
      <c r="M70" s="180"/>
      <c r="N70" s="180"/>
      <c r="O70" s="180"/>
      <c r="P70" s="179"/>
      <c r="Q70" s="178">
        <v>240</v>
      </c>
      <c r="R70" s="177"/>
      <c r="S70" s="177"/>
      <c r="T70" s="177"/>
      <c r="U70" s="177"/>
      <c r="V70" s="177"/>
      <c r="W70" s="177"/>
      <c r="X70" s="177"/>
      <c r="Y70" s="177"/>
      <c r="Z70" s="177"/>
      <c r="AA70" s="177"/>
      <c r="AB70" s="177"/>
      <c r="AC70" s="177"/>
      <c r="AD70" s="177"/>
      <c r="AE70" s="176"/>
      <c r="AF70" s="176"/>
    </row>
    <row r="71" spans="1:38" s="141" customFormat="1" ht="13" x14ac:dyDescent="0.15">
      <c r="M71" s="142"/>
      <c r="N71" s="142"/>
      <c r="O71" s="142"/>
      <c r="P71" s="142"/>
      <c r="Q71" s="142"/>
      <c r="AI71" s="142"/>
    </row>
    <row r="72" spans="1:38" s="141" customFormat="1" ht="13" x14ac:dyDescent="0.15">
      <c r="A72" s="175" t="s">
        <v>222</v>
      </c>
      <c r="B72" s="174"/>
      <c r="C72" s="174"/>
      <c r="D72" s="174"/>
      <c r="E72" s="174"/>
      <c r="F72" s="174"/>
      <c r="G72" s="174"/>
      <c r="H72" s="174"/>
      <c r="I72" s="174"/>
      <c r="J72" s="174"/>
      <c r="K72" s="174"/>
      <c r="L72" s="174"/>
      <c r="M72" s="174"/>
      <c r="N72" s="174"/>
      <c r="O72" s="174"/>
      <c r="P72" s="174"/>
      <c r="Q72" s="173"/>
      <c r="T72" s="175" t="str">
        <f>A72</f>
        <v>BÖLÜM SEÇMELİ DERSLERİ</v>
      </c>
      <c r="U72" s="174"/>
      <c r="V72" s="174"/>
      <c r="W72" s="174"/>
      <c r="X72" s="174"/>
      <c r="Y72" s="174"/>
      <c r="Z72" s="174"/>
      <c r="AA72" s="174"/>
      <c r="AB72" s="174"/>
      <c r="AC72" s="174"/>
      <c r="AD72" s="174"/>
      <c r="AE72" s="174"/>
      <c r="AF72" s="174"/>
      <c r="AG72" s="174"/>
      <c r="AH72" s="174"/>
      <c r="AI72" s="174"/>
      <c r="AJ72" s="173"/>
    </row>
    <row r="73" spans="1:38" s="141" customFormat="1" ht="13" x14ac:dyDescent="0.15">
      <c r="A73" s="172" t="s">
        <v>184</v>
      </c>
      <c r="B73" s="172"/>
      <c r="C73" s="171" t="s">
        <v>3</v>
      </c>
      <c r="D73" s="170"/>
      <c r="E73" s="170"/>
      <c r="F73" s="170"/>
      <c r="G73" s="170"/>
      <c r="H73" s="170"/>
      <c r="I73" s="170"/>
      <c r="J73" s="170"/>
      <c r="K73" s="170"/>
      <c r="L73" s="170"/>
      <c r="M73" s="169"/>
      <c r="N73" s="168" t="s">
        <v>5</v>
      </c>
      <c r="O73" s="168" t="s">
        <v>6</v>
      </c>
      <c r="P73" s="168" t="s">
        <v>59</v>
      </c>
      <c r="Q73" s="168" t="s">
        <v>8</v>
      </c>
      <c r="T73" s="172" t="str">
        <f>A73</f>
        <v>KODU</v>
      </c>
      <c r="U73" s="172"/>
      <c r="V73" s="171" t="str">
        <f>C73</f>
        <v>DERSİN ADI</v>
      </c>
      <c r="W73" s="170"/>
      <c r="X73" s="170"/>
      <c r="Y73" s="170"/>
      <c r="Z73" s="170"/>
      <c r="AA73" s="170"/>
      <c r="AB73" s="170"/>
      <c r="AC73" s="170"/>
      <c r="AD73" s="170"/>
      <c r="AE73" s="170"/>
      <c r="AF73" s="169"/>
      <c r="AG73" s="168" t="str">
        <f>N73</f>
        <v>T</v>
      </c>
      <c r="AH73" s="168" t="str">
        <f>O73</f>
        <v>U</v>
      </c>
      <c r="AI73" s="168" t="str">
        <f>P73</f>
        <v>K</v>
      </c>
      <c r="AJ73" s="168" t="str">
        <f>Q73</f>
        <v>AKTS</v>
      </c>
    </row>
    <row r="74" spans="1:38" s="141" customFormat="1" ht="13" x14ac:dyDescent="0.15">
      <c r="A74" s="162" t="str">
        <f>'[1]2018sonrasıgirişler Ders Planı'!A66</f>
        <v>SBK 501</v>
      </c>
      <c r="B74" s="161"/>
      <c r="C74" s="160" t="str">
        <f>'[1]2018sonrasıgirişler Ders Planı'!B66</f>
        <v>AB’nin Yapısı ve Politikaları</v>
      </c>
      <c r="D74" s="159"/>
      <c r="E74" s="159"/>
      <c r="F74" s="159"/>
      <c r="G74" s="159"/>
      <c r="H74" s="159"/>
      <c r="I74" s="159"/>
      <c r="J74" s="159"/>
      <c r="K74" s="159"/>
      <c r="L74" s="159"/>
      <c r="M74" s="158"/>
      <c r="N74" s="157">
        <f>'[1]2018sonrasıgirişler Ders Planı'!C66</f>
        <v>3</v>
      </c>
      <c r="O74" s="157">
        <f>'[1]2018sonrasıgirişler Ders Planı'!D66</f>
        <v>0</v>
      </c>
      <c r="P74" s="157">
        <f>'[1]2018sonrasıgirişler Ders Planı'!E66</f>
        <v>3</v>
      </c>
      <c r="Q74" s="157">
        <f>'[1]2018sonrasıgirişler Ders Planı'!F66</f>
        <v>6</v>
      </c>
      <c r="T74" s="162" t="str">
        <f>'[1]2018sonrasıgirişler Ders Planı'!I66</f>
        <v>SBK 545</v>
      </c>
      <c r="U74" s="161"/>
      <c r="V74" s="160" t="str">
        <f>'[1]2018sonrasıgirişler Ders Planı'!J66</f>
        <v>Uluslararası İlişkiler</v>
      </c>
      <c r="W74" s="159"/>
      <c r="X74" s="159"/>
      <c r="Y74" s="159"/>
      <c r="Z74" s="159"/>
      <c r="AA74" s="159"/>
      <c r="AB74" s="159"/>
      <c r="AC74" s="159"/>
      <c r="AD74" s="159"/>
      <c r="AE74" s="159"/>
      <c r="AF74" s="158"/>
      <c r="AG74" s="157">
        <f>'[1]2018sonrasıgirişler Ders Planı'!K66</f>
        <v>3</v>
      </c>
      <c r="AH74" s="157">
        <f>'[1]2018sonrasıgirişler Ders Planı'!L66</f>
        <v>0</v>
      </c>
      <c r="AI74" s="157">
        <f>'[1]2018sonrasıgirişler Ders Planı'!M66</f>
        <v>3</v>
      </c>
      <c r="AJ74" s="157">
        <f>'[1]2018sonrasıgirişler Ders Planı'!N66</f>
        <v>6</v>
      </c>
    </row>
    <row r="75" spans="1:38" s="141" customFormat="1" ht="13" x14ac:dyDescent="0.15">
      <c r="A75" s="162" t="str">
        <f>'[1]2018sonrasıgirişler Ders Planı'!A67</f>
        <v>SBK 503</v>
      </c>
      <c r="B75" s="161"/>
      <c r="C75" s="160" t="str">
        <f>'[1]2018sonrasıgirişler Ders Planı'!B67</f>
        <v>Çağdaş Devlet Düzenleri</v>
      </c>
      <c r="D75" s="159"/>
      <c r="E75" s="159"/>
      <c r="F75" s="159"/>
      <c r="G75" s="159"/>
      <c r="H75" s="159"/>
      <c r="I75" s="159"/>
      <c r="J75" s="159"/>
      <c r="K75" s="159"/>
      <c r="L75" s="159"/>
      <c r="M75" s="158"/>
      <c r="N75" s="157">
        <f>'[1]2018sonrasıgirişler Ders Planı'!C67</f>
        <v>3</v>
      </c>
      <c r="O75" s="157">
        <f>'[1]2018sonrasıgirişler Ders Planı'!D67</f>
        <v>0</v>
      </c>
      <c r="P75" s="157">
        <f>'[1]2018sonrasıgirişler Ders Planı'!E67</f>
        <v>3</v>
      </c>
      <c r="Q75" s="157">
        <f>'[1]2018sonrasıgirişler Ders Planı'!F67</f>
        <v>6</v>
      </c>
      <c r="T75" s="162" t="str">
        <f>'[1]2018sonrasıgirişler Ders Planı'!I67</f>
        <v>SBK 548</v>
      </c>
      <c r="U75" s="161"/>
      <c r="V75" s="160" t="str">
        <f>'[1]2018sonrasıgirişler Ders Planı'!J67</f>
        <v>Yönetim Psikolojisi</v>
      </c>
      <c r="W75" s="159"/>
      <c r="X75" s="159"/>
      <c r="Y75" s="159"/>
      <c r="Z75" s="159"/>
      <c r="AA75" s="159"/>
      <c r="AB75" s="159"/>
      <c r="AC75" s="159"/>
      <c r="AD75" s="159"/>
      <c r="AE75" s="159"/>
      <c r="AF75" s="158"/>
      <c r="AG75" s="157">
        <f>'[1]2018sonrasıgirişler Ders Planı'!K67</f>
        <v>3</v>
      </c>
      <c r="AH75" s="157">
        <f>'[1]2018sonrasıgirişler Ders Planı'!L67</f>
        <v>0</v>
      </c>
      <c r="AI75" s="157">
        <f>'[1]2018sonrasıgirişler Ders Planı'!M67</f>
        <v>3</v>
      </c>
      <c r="AJ75" s="157">
        <f>'[1]2018sonrasıgirişler Ders Planı'!N67</f>
        <v>6</v>
      </c>
    </row>
    <row r="76" spans="1:38" s="141" customFormat="1" ht="13.25" customHeight="1" x14ac:dyDescent="0.15">
      <c r="A76" s="162" t="str">
        <f>'[1]2018sonrasıgirişler Ders Planı'!A68</f>
        <v>SBK 504</v>
      </c>
      <c r="B76" s="161"/>
      <c r="C76" s="160" t="str">
        <f>'[1]2018sonrasıgirişler Ders Planı'!B68</f>
        <v>Çevresel Etki Değerlendirmesi</v>
      </c>
      <c r="D76" s="159"/>
      <c r="E76" s="159"/>
      <c r="F76" s="159"/>
      <c r="G76" s="159"/>
      <c r="H76" s="159"/>
      <c r="I76" s="159"/>
      <c r="J76" s="159"/>
      <c r="K76" s="159"/>
      <c r="L76" s="159"/>
      <c r="M76" s="158"/>
      <c r="N76" s="157">
        <f>'[1]2018sonrasıgirişler Ders Planı'!C68</f>
        <v>3</v>
      </c>
      <c r="O76" s="157">
        <f>'[1]2018sonrasıgirişler Ders Planı'!D68</f>
        <v>0</v>
      </c>
      <c r="P76" s="157">
        <f>'[1]2018sonrasıgirişler Ders Planı'!E68</f>
        <v>3</v>
      </c>
      <c r="Q76" s="157">
        <f>'[1]2018sonrasıgirişler Ders Planı'!F68</f>
        <v>6</v>
      </c>
      <c r="T76" s="162" t="str">
        <f>'[1]2018sonrasıgirişler Ders Planı'!I68</f>
        <v>SBK 552</v>
      </c>
      <c r="U76" s="161"/>
      <c r="V76" s="160" t="str">
        <f>'[1]2018sonrasıgirişler Ders Planı'!J68</f>
        <v>Siyasal Davranış</v>
      </c>
      <c r="W76" s="159"/>
      <c r="X76" s="159"/>
      <c r="Y76" s="159"/>
      <c r="Z76" s="159"/>
      <c r="AA76" s="159"/>
      <c r="AB76" s="159"/>
      <c r="AC76" s="159"/>
      <c r="AD76" s="159"/>
      <c r="AE76" s="159"/>
      <c r="AF76" s="158"/>
      <c r="AG76" s="157">
        <f>'[1]2018sonrasıgirişler Ders Planı'!K68</f>
        <v>3</v>
      </c>
      <c r="AH76" s="157">
        <f>'[1]2018sonrasıgirişler Ders Planı'!L68</f>
        <v>0</v>
      </c>
      <c r="AI76" s="157">
        <f>'[1]2018sonrasıgirişler Ders Planı'!M68</f>
        <v>3</v>
      </c>
      <c r="AJ76" s="157">
        <f>'[1]2018sonrasıgirişler Ders Planı'!N68</f>
        <v>6</v>
      </c>
    </row>
    <row r="77" spans="1:38" s="141" customFormat="1" ht="13.25" customHeight="1" x14ac:dyDescent="0.15">
      <c r="A77" s="162" t="str">
        <f>'[1]2018sonrasıgirişler Ders Planı'!A69</f>
        <v>SBK 506</v>
      </c>
      <c r="B77" s="161"/>
      <c r="C77" s="160" t="str">
        <f>'[1]2018sonrasıgirişler Ders Planı'!B69</f>
        <v>Çevre ve İmar Hukuku</v>
      </c>
      <c r="D77" s="159"/>
      <c r="E77" s="159"/>
      <c r="F77" s="159"/>
      <c r="G77" s="159"/>
      <c r="H77" s="159"/>
      <c r="I77" s="159"/>
      <c r="J77" s="159"/>
      <c r="K77" s="159"/>
      <c r="L77" s="159"/>
      <c r="M77" s="158"/>
      <c r="N77" s="157">
        <f>'[1]2018sonrasıgirişler Ders Planı'!C69</f>
        <v>3</v>
      </c>
      <c r="O77" s="157">
        <f>'[1]2018sonrasıgirişler Ders Planı'!D69</f>
        <v>0</v>
      </c>
      <c r="P77" s="157">
        <f>'[1]2018sonrasıgirişler Ders Planı'!E69</f>
        <v>3</v>
      </c>
      <c r="Q77" s="157">
        <f>'[1]2018sonrasıgirişler Ders Planı'!F69</f>
        <v>6</v>
      </c>
      <c r="T77" s="162" t="str">
        <f>'[1]2018sonrasıgirişler Ders Planı'!I69</f>
        <v>SBK 554</v>
      </c>
      <c r="U77" s="161"/>
      <c r="V77" s="160" t="str">
        <f>'[1]2018sonrasıgirişler Ders Planı'!J69</f>
        <v>Siyasal İletişim</v>
      </c>
      <c r="W77" s="159"/>
      <c r="X77" s="159"/>
      <c r="Y77" s="159"/>
      <c r="Z77" s="159"/>
      <c r="AA77" s="159"/>
      <c r="AB77" s="159"/>
      <c r="AC77" s="159"/>
      <c r="AD77" s="159"/>
      <c r="AE77" s="159"/>
      <c r="AF77" s="158"/>
      <c r="AG77" s="157">
        <f>'[1]2018sonrasıgirişler Ders Planı'!K69</f>
        <v>3</v>
      </c>
      <c r="AH77" s="157">
        <f>'[1]2018sonrasıgirişler Ders Planı'!L69</f>
        <v>0</v>
      </c>
      <c r="AI77" s="157">
        <f>'[1]2018sonrasıgirişler Ders Planı'!M69</f>
        <v>3</v>
      </c>
      <c r="AJ77" s="157">
        <f>'[1]2018sonrasıgirişler Ders Planı'!N69</f>
        <v>6</v>
      </c>
    </row>
    <row r="78" spans="1:38" s="141" customFormat="1" ht="13.25" customHeight="1" x14ac:dyDescent="0.15">
      <c r="A78" s="162" t="str">
        <f>'[1]2018sonrasıgirişler Ders Planı'!A70</f>
        <v>SBK 509</v>
      </c>
      <c r="B78" s="161"/>
      <c r="C78" s="160" t="str">
        <f>'[1]2018sonrasıgirişler Ders Planı'!B70</f>
        <v>İnsan Hakları Hukuku</v>
      </c>
      <c r="D78" s="159"/>
      <c r="E78" s="159"/>
      <c r="F78" s="159"/>
      <c r="G78" s="159"/>
      <c r="H78" s="159"/>
      <c r="I78" s="159"/>
      <c r="J78" s="159"/>
      <c r="K78" s="159"/>
      <c r="L78" s="159"/>
      <c r="M78" s="158"/>
      <c r="N78" s="157">
        <f>'[1]2018sonrasıgirişler Ders Planı'!C70</f>
        <v>3</v>
      </c>
      <c r="O78" s="157">
        <f>'[1]2018sonrasıgirişler Ders Planı'!D70</f>
        <v>0</v>
      </c>
      <c r="P78" s="157">
        <f>'[1]2018sonrasıgirişler Ders Planı'!E70</f>
        <v>3</v>
      </c>
      <c r="Q78" s="157">
        <f>'[1]2018sonrasıgirişler Ders Planı'!F70</f>
        <v>6</v>
      </c>
      <c r="T78" s="162" t="str">
        <f>'[1]2018sonrasıgirişler Ders Planı'!I70</f>
        <v>SBK 566</v>
      </c>
      <c r="U78" s="161"/>
      <c r="V78" s="160" t="str">
        <f>'[1]2018sonrasıgirişler Ders Planı'!J70</f>
        <v xml:space="preserve">Sosyal Politika </v>
      </c>
      <c r="W78" s="159"/>
      <c r="X78" s="159"/>
      <c r="Y78" s="159"/>
      <c r="Z78" s="159"/>
      <c r="AA78" s="159"/>
      <c r="AB78" s="159"/>
      <c r="AC78" s="159"/>
      <c r="AD78" s="159"/>
      <c r="AE78" s="159"/>
      <c r="AF78" s="158"/>
      <c r="AG78" s="157">
        <f>'[1]2018sonrasıgirişler Ders Planı'!K70</f>
        <v>3</v>
      </c>
      <c r="AH78" s="157">
        <f>'[1]2018sonrasıgirişler Ders Planı'!L70</f>
        <v>0</v>
      </c>
      <c r="AI78" s="157">
        <f>'[1]2018sonrasıgirişler Ders Planı'!M70</f>
        <v>3</v>
      </c>
      <c r="AJ78" s="157">
        <f>'[1]2018sonrasıgirişler Ders Planı'!N70</f>
        <v>6</v>
      </c>
    </row>
    <row r="79" spans="1:38" s="141" customFormat="1" ht="13.25" customHeight="1" x14ac:dyDescent="0.15">
      <c r="A79" s="162" t="str">
        <f>'[1]2018sonrasıgirişler Ders Planı'!A71</f>
        <v>SBK 513</v>
      </c>
      <c r="B79" s="161"/>
      <c r="C79" s="160" t="str">
        <f>'[1]2018sonrasıgirişler Ders Planı'!B71</f>
        <v>İş ve Sosyal Güvenlik Hukuku</v>
      </c>
      <c r="D79" s="159"/>
      <c r="E79" s="159"/>
      <c r="F79" s="159"/>
      <c r="G79" s="159"/>
      <c r="H79" s="159"/>
      <c r="I79" s="159"/>
      <c r="J79" s="159"/>
      <c r="K79" s="159"/>
      <c r="L79" s="159"/>
      <c r="M79" s="158"/>
      <c r="N79" s="157">
        <f>'[1]2018sonrasıgirişler Ders Planı'!C71</f>
        <v>3</v>
      </c>
      <c r="O79" s="157">
        <f>'[1]2018sonrasıgirişler Ders Planı'!D71</f>
        <v>0</v>
      </c>
      <c r="P79" s="157">
        <f>'[1]2018sonrasıgirişler Ders Planı'!E71</f>
        <v>3</v>
      </c>
      <c r="Q79" s="157">
        <f>'[1]2018sonrasıgirişler Ders Planı'!F71</f>
        <v>6</v>
      </c>
      <c r="T79" s="162" t="str">
        <f>'[1]2018sonrasıgirişler Ders Planı'!I71</f>
        <v>SBK 567</v>
      </c>
      <c r="U79" s="161"/>
      <c r="V79" s="160" t="str">
        <f>'[1]2018sonrasıgirişler Ders Planı'!J71</f>
        <v>Türk İslam Düşünce Tarihi</v>
      </c>
      <c r="W79" s="159"/>
      <c r="X79" s="159"/>
      <c r="Y79" s="159"/>
      <c r="Z79" s="159"/>
      <c r="AA79" s="159"/>
      <c r="AB79" s="159"/>
      <c r="AC79" s="159"/>
      <c r="AD79" s="159"/>
      <c r="AE79" s="159"/>
      <c r="AF79" s="158"/>
      <c r="AG79" s="157">
        <f>'[1]2018sonrasıgirişler Ders Planı'!K71</f>
        <v>3</v>
      </c>
      <c r="AH79" s="157">
        <f>'[1]2018sonrasıgirişler Ders Planı'!L71</f>
        <v>0</v>
      </c>
      <c r="AI79" s="157">
        <f>'[1]2018sonrasıgirişler Ders Planı'!M71</f>
        <v>3</v>
      </c>
      <c r="AJ79" s="157">
        <f>'[1]2018sonrasıgirişler Ders Planı'!N71</f>
        <v>6</v>
      </c>
    </row>
    <row r="80" spans="1:38" s="141" customFormat="1" ht="13.25" customHeight="1" x14ac:dyDescent="0.15">
      <c r="A80" s="162" t="str">
        <f>'[1]2018sonrasıgirişler Ders Planı'!A72</f>
        <v>SBK 516</v>
      </c>
      <c r="B80" s="161"/>
      <c r="C80" s="160" t="str">
        <f>'[1]2018sonrasıgirişler Ders Planı'!B72</f>
        <v>Kamu Personel Yönetimi</v>
      </c>
      <c r="D80" s="159"/>
      <c r="E80" s="159"/>
      <c r="F80" s="159"/>
      <c r="G80" s="159"/>
      <c r="H80" s="159"/>
      <c r="I80" s="159"/>
      <c r="J80" s="159"/>
      <c r="K80" s="159"/>
      <c r="L80" s="159"/>
      <c r="M80" s="158"/>
      <c r="N80" s="157">
        <f>'[1]2018sonrasıgirişler Ders Planı'!C72</f>
        <v>3</v>
      </c>
      <c r="O80" s="157">
        <f>'[1]2018sonrasıgirişler Ders Planı'!D72</f>
        <v>0</v>
      </c>
      <c r="P80" s="157">
        <f>'[1]2018sonrasıgirişler Ders Planı'!E72</f>
        <v>3</v>
      </c>
      <c r="Q80" s="157">
        <f>'[1]2018sonrasıgirişler Ders Planı'!F72</f>
        <v>6</v>
      </c>
      <c r="T80" s="162" t="str">
        <f>'[1]2018sonrasıgirişler Ders Planı'!I72</f>
        <v>SBK 568</v>
      </c>
      <c r="U80" s="161"/>
      <c r="V80" s="160" t="str">
        <f>'[1]2018sonrasıgirişler Ders Planı'!J72</f>
        <v>Türkiye’de Siyasi Partiler</v>
      </c>
      <c r="W80" s="159"/>
      <c r="X80" s="159"/>
      <c r="Y80" s="159"/>
      <c r="Z80" s="159"/>
      <c r="AA80" s="159"/>
      <c r="AB80" s="159"/>
      <c r="AC80" s="159"/>
      <c r="AD80" s="159"/>
      <c r="AE80" s="159"/>
      <c r="AF80" s="158"/>
      <c r="AG80" s="157">
        <f>'[1]2018sonrasıgirişler Ders Planı'!K72</f>
        <v>3</v>
      </c>
      <c r="AH80" s="157">
        <f>'[1]2018sonrasıgirişler Ders Planı'!L72</f>
        <v>0</v>
      </c>
      <c r="AI80" s="157">
        <f>'[1]2018sonrasıgirişler Ders Planı'!M72</f>
        <v>3</v>
      </c>
      <c r="AJ80" s="157">
        <f>'[1]2018sonrasıgirişler Ders Planı'!N72</f>
        <v>6</v>
      </c>
    </row>
    <row r="81" spans="1:36" s="141" customFormat="1" ht="13.25" customHeight="1" x14ac:dyDescent="0.15">
      <c r="A81" s="162" t="str">
        <f>'[1]2018sonrasıgirişler Ders Planı'!A73</f>
        <v>SBK 517</v>
      </c>
      <c r="B81" s="161"/>
      <c r="C81" s="160" t="str">
        <f>'[1]2018sonrasıgirişler Ders Planı'!B73</f>
        <v>Kamu Yönetiminde Denetim</v>
      </c>
      <c r="D81" s="159"/>
      <c r="E81" s="159"/>
      <c r="F81" s="159"/>
      <c r="G81" s="159"/>
      <c r="H81" s="159"/>
      <c r="I81" s="159"/>
      <c r="J81" s="159"/>
      <c r="K81" s="159"/>
      <c r="L81" s="159"/>
      <c r="M81" s="158"/>
      <c r="N81" s="157">
        <f>'[1]2018sonrasıgirişler Ders Planı'!C73</f>
        <v>3</v>
      </c>
      <c r="O81" s="157">
        <f>'[1]2018sonrasıgirişler Ders Planı'!D73</f>
        <v>0</v>
      </c>
      <c r="P81" s="157">
        <f>'[1]2018sonrasıgirişler Ders Planı'!E73</f>
        <v>3</v>
      </c>
      <c r="Q81" s="157">
        <f>'[1]2018sonrasıgirişler Ders Planı'!F73</f>
        <v>6</v>
      </c>
      <c r="T81" s="162" t="str">
        <f>'[1]2018sonrasıgirişler Ders Planı'!I73</f>
        <v>SBK 569</v>
      </c>
      <c r="U81" s="161"/>
      <c r="V81" s="160" t="str">
        <f>'[1]2018sonrasıgirişler Ders Planı'!J73</f>
        <v>Uluslararası Kuruluşlar</v>
      </c>
      <c r="W81" s="159"/>
      <c r="X81" s="159"/>
      <c r="Y81" s="159"/>
      <c r="Z81" s="159"/>
      <c r="AA81" s="159"/>
      <c r="AB81" s="159"/>
      <c r="AC81" s="159"/>
      <c r="AD81" s="159"/>
      <c r="AE81" s="159"/>
      <c r="AF81" s="158"/>
      <c r="AG81" s="157">
        <f>'[1]2018sonrasıgirişler Ders Planı'!K73</f>
        <v>3</v>
      </c>
      <c r="AH81" s="157">
        <f>'[1]2018sonrasıgirişler Ders Planı'!L73</f>
        <v>0</v>
      </c>
      <c r="AI81" s="157">
        <f>'[1]2018sonrasıgirişler Ders Planı'!M73</f>
        <v>3</v>
      </c>
      <c r="AJ81" s="157">
        <f>'[1]2018sonrasıgirişler Ders Planı'!N73</f>
        <v>6</v>
      </c>
    </row>
    <row r="82" spans="1:36" s="141" customFormat="1" ht="13.25" customHeight="1" x14ac:dyDescent="0.15">
      <c r="A82" s="162" t="str">
        <f>'[1]2018sonrasıgirişler Ders Planı'!A74</f>
        <v>SBK 519</v>
      </c>
      <c r="B82" s="161"/>
      <c r="C82" s="160" t="str">
        <f>'[1]2018sonrasıgirişler Ders Planı'!B74</f>
        <v>Kamuda Güncel Sorunlar</v>
      </c>
      <c r="D82" s="159"/>
      <c r="E82" s="159"/>
      <c r="F82" s="159"/>
      <c r="G82" s="159"/>
      <c r="H82" s="159"/>
      <c r="I82" s="159"/>
      <c r="J82" s="159"/>
      <c r="K82" s="159"/>
      <c r="L82" s="159"/>
      <c r="M82" s="158"/>
      <c r="N82" s="157">
        <f>'[1]2018sonrasıgirişler Ders Planı'!C74</f>
        <v>3</v>
      </c>
      <c r="O82" s="157">
        <f>'[1]2018sonrasıgirişler Ders Planı'!D74</f>
        <v>0</v>
      </c>
      <c r="P82" s="157">
        <f>'[1]2018sonrasıgirişler Ders Planı'!E74</f>
        <v>3</v>
      </c>
      <c r="Q82" s="157">
        <f>'[1]2018sonrasıgirişler Ders Planı'!F74</f>
        <v>6</v>
      </c>
      <c r="T82" s="162" t="str">
        <f>'[1]2018sonrasıgirişler Ders Planı'!I74</f>
        <v>SBK 570</v>
      </c>
      <c r="U82" s="161"/>
      <c r="V82" s="160" t="str">
        <f>'[1]2018sonrasıgirişler Ders Planı'!J74</f>
        <v>Kent Kültürü ve Tarihi</v>
      </c>
      <c r="W82" s="159"/>
      <c r="X82" s="159"/>
      <c r="Y82" s="159"/>
      <c r="Z82" s="159"/>
      <c r="AA82" s="159"/>
      <c r="AB82" s="159"/>
      <c r="AC82" s="159"/>
      <c r="AD82" s="159"/>
      <c r="AE82" s="159"/>
      <c r="AF82" s="158"/>
      <c r="AG82" s="157">
        <f>'[1]2018sonrasıgirişler Ders Planı'!K74</f>
        <v>3</v>
      </c>
      <c r="AH82" s="157">
        <f>'[1]2018sonrasıgirişler Ders Planı'!L74</f>
        <v>0</v>
      </c>
      <c r="AI82" s="157">
        <f>'[1]2018sonrasıgirişler Ders Planı'!M74</f>
        <v>3</v>
      </c>
      <c r="AJ82" s="157">
        <f>'[1]2018sonrasıgirişler Ders Planı'!N74</f>
        <v>6</v>
      </c>
    </row>
    <row r="83" spans="1:36" s="141" customFormat="1" ht="13.25" customHeight="1" x14ac:dyDescent="0.15">
      <c r="A83" s="162" t="str">
        <f>'[1]2018sonrasıgirişler Ders Planı'!A75</f>
        <v>SBK 522</v>
      </c>
      <c r="B83" s="161"/>
      <c r="C83" s="160" t="str">
        <f>'[1]2018sonrasıgirişler Ders Planı'!B75</f>
        <v>Kent ve Kamu Politikaları Analizi</v>
      </c>
      <c r="D83" s="159"/>
      <c r="E83" s="159"/>
      <c r="F83" s="159"/>
      <c r="G83" s="159"/>
      <c r="H83" s="159"/>
      <c r="I83" s="159"/>
      <c r="J83" s="159"/>
      <c r="K83" s="159"/>
      <c r="L83" s="159"/>
      <c r="M83" s="158"/>
      <c r="N83" s="157">
        <f>'[1]2018sonrasıgirişler Ders Planı'!C75</f>
        <v>3</v>
      </c>
      <c r="O83" s="157">
        <f>'[1]2018sonrasıgirişler Ders Planı'!D75</f>
        <v>0</v>
      </c>
      <c r="P83" s="157">
        <f>'[1]2018sonrasıgirişler Ders Planı'!E75</f>
        <v>3</v>
      </c>
      <c r="Q83" s="157">
        <f>'[1]2018sonrasıgirişler Ders Planı'!F75</f>
        <v>6</v>
      </c>
      <c r="T83" s="162" t="str">
        <f>'[1]2018sonrasıgirişler Ders Planı'!I75</f>
        <v>SBK 571</v>
      </c>
      <c r="U83" s="161"/>
      <c r="V83" s="160" t="str">
        <f>'[1]2018sonrasıgirişler Ders Planı'!J75</f>
        <v>Çevre: Sosyal ve Yönetsel Sorunlar</v>
      </c>
      <c r="W83" s="159"/>
      <c r="X83" s="159"/>
      <c r="Y83" s="159"/>
      <c r="Z83" s="159"/>
      <c r="AA83" s="159"/>
      <c r="AB83" s="159"/>
      <c r="AC83" s="159"/>
      <c r="AD83" s="159"/>
      <c r="AE83" s="159"/>
      <c r="AF83" s="158"/>
      <c r="AG83" s="157">
        <f>'[1]2018sonrasıgirişler Ders Planı'!K75</f>
        <v>3</v>
      </c>
      <c r="AH83" s="157">
        <f>'[1]2018sonrasıgirişler Ders Planı'!L75</f>
        <v>0</v>
      </c>
      <c r="AI83" s="157">
        <f>'[1]2018sonrasıgirişler Ders Planı'!M75</f>
        <v>3</v>
      </c>
      <c r="AJ83" s="157">
        <f>'[1]2018sonrasıgirişler Ders Planı'!N75</f>
        <v>6</v>
      </c>
    </row>
    <row r="84" spans="1:36" s="141" customFormat="1" ht="13.25" customHeight="1" x14ac:dyDescent="0.15">
      <c r="A84" s="162" t="str">
        <f>'[1]2018sonrasıgirişler Ders Planı'!A76</f>
        <v>SBK 525</v>
      </c>
      <c r="B84" s="161"/>
      <c r="C84" s="160" t="str">
        <f>'[1]2018sonrasıgirişler Ders Planı'!B76</f>
        <v>Kentsel Hizmetler ve Konut Politikası</v>
      </c>
      <c r="D84" s="159"/>
      <c r="E84" s="159"/>
      <c r="F84" s="159"/>
      <c r="G84" s="159"/>
      <c r="H84" s="159"/>
      <c r="I84" s="159"/>
      <c r="J84" s="159"/>
      <c r="K84" s="159"/>
      <c r="L84" s="159"/>
      <c r="M84" s="158"/>
      <c r="N84" s="157">
        <f>'[1]2018sonrasıgirişler Ders Planı'!C76</f>
        <v>3</v>
      </c>
      <c r="O84" s="157">
        <f>'[1]2018sonrasıgirişler Ders Planı'!D76</f>
        <v>0</v>
      </c>
      <c r="P84" s="157">
        <f>'[1]2018sonrasıgirişler Ders Planı'!E76</f>
        <v>3</v>
      </c>
      <c r="Q84" s="157">
        <f>'[1]2018sonrasıgirişler Ders Planı'!F76</f>
        <v>6</v>
      </c>
      <c r="T84" s="162" t="str">
        <f>'[1]2018sonrasıgirişler Ders Planı'!I76</f>
        <v>SBK 572</v>
      </c>
      <c r="U84" s="161"/>
      <c r="V84" s="160" t="str">
        <f>'[1]2018sonrasıgirişler Ders Planı'!J76</f>
        <v>Osmanlı Devletinde Yönetim Felsefesi</v>
      </c>
      <c r="W84" s="159"/>
      <c r="X84" s="159"/>
      <c r="Y84" s="159"/>
      <c r="Z84" s="159"/>
      <c r="AA84" s="159"/>
      <c r="AB84" s="159"/>
      <c r="AC84" s="159"/>
      <c r="AD84" s="159"/>
      <c r="AE84" s="159"/>
      <c r="AF84" s="158"/>
      <c r="AG84" s="157">
        <f>'[1]2018sonrasıgirişler Ders Planı'!K76</f>
        <v>3</v>
      </c>
      <c r="AH84" s="157">
        <f>'[1]2018sonrasıgirişler Ders Planı'!L76</f>
        <v>0</v>
      </c>
      <c r="AI84" s="157">
        <f>'[1]2018sonrasıgirişler Ders Planı'!M76</f>
        <v>3</v>
      </c>
      <c r="AJ84" s="157">
        <f>'[1]2018sonrasıgirişler Ders Planı'!N76</f>
        <v>6</v>
      </c>
    </row>
    <row r="85" spans="1:36" s="141" customFormat="1" ht="13.25" customHeight="1" x14ac:dyDescent="0.15">
      <c r="A85" s="162" t="str">
        <f>'[1]2018sonrasıgirişler Ders Planı'!A77</f>
        <v>SBK 529</v>
      </c>
      <c r="B85" s="161"/>
      <c r="C85" s="160" t="str">
        <f>'[1]2018sonrasıgirişler Ders Planı'!B77</f>
        <v>Kentsel Yenileşme ve Dönüşüm</v>
      </c>
      <c r="D85" s="159"/>
      <c r="E85" s="159"/>
      <c r="F85" s="159"/>
      <c r="G85" s="159"/>
      <c r="H85" s="159"/>
      <c r="I85" s="159"/>
      <c r="J85" s="159"/>
      <c r="K85" s="159"/>
      <c r="L85" s="159"/>
      <c r="M85" s="158"/>
      <c r="N85" s="157">
        <f>'[1]2018sonrasıgirişler Ders Planı'!C77</f>
        <v>3</v>
      </c>
      <c r="O85" s="157">
        <f>'[1]2018sonrasıgirişler Ders Planı'!D77</f>
        <v>0</v>
      </c>
      <c r="P85" s="157">
        <f>'[1]2018sonrasıgirişler Ders Planı'!E77</f>
        <v>3</v>
      </c>
      <c r="Q85" s="157">
        <f>'[1]2018sonrasıgirişler Ders Planı'!F77</f>
        <v>6</v>
      </c>
      <c r="T85" s="162" t="str">
        <f>'[1]2018sonrasıgirişler Ders Planı'!I77</f>
        <v>SBK 573</v>
      </c>
      <c r="U85" s="161"/>
      <c r="V85" s="160" t="str">
        <f>'[1]2018sonrasıgirişler Ders Planı'!J77</f>
        <v>Proje Döngüsü ve Eğitimi</v>
      </c>
      <c r="W85" s="159"/>
      <c r="X85" s="159"/>
      <c r="Y85" s="159"/>
      <c r="Z85" s="159"/>
      <c r="AA85" s="159"/>
      <c r="AB85" s="159"/>
      <c r="AC85" s="159"/>
      <c r="AD85" s="159"/>
      <c r="AE85" s="159"/>
      <c r="AF85" s="158"/>
      <c r="AG85" s="157">
        <f>'[1]2018sonrasıgirişler Ders Planı'!K77</f>
        <v>3</v>
      </c>
      <c r="AH85" s="157">
        <f>'[1]2018sonrasıgirişler Ders Planı'!L77</f>
        <v>0</v>
      </c>
      <c r="AI85" s="157">
        <f>'[1]2018sonrasıgirişler Ders Planı'!M77</f>
        <v>3</v>
      </c>
      <c r="AJ85" s="157">
        <f>'[1]2018sonrasıgirişler Ders Planı'!N77</f>
        <v>6</v>
      </c>
    </row>
    <row r="86" spans="1:36" s="141" customFormat="1" ht="13.25" customHeight="1" x14ac:dyDescent="0.15">
      <c r="A86" s="162" t="str">
        <f>'[1]2018sonrasıgirişler Ders Planı'!A78</f>
        <v>SBK 530</v>
      </c>
      <c r="B86" s="161"/>
      <c r="C86" s="160" t="str">
        <f>'[1]2018sonrasıgirişler Ders Planı'!B78</f>
        <v>Kriz ve Afet Yönetimi</v>
      </c>
      <c r="D86" s="159"/>
      <c r="E86" s="159"/>
      <c r="F86" s="159"/>
      <c r="G86" s="159"/>
      <c r="H86" s="159"/>
      <c r="I86" s="159"/>
      <c r="J86" s="159"/>
      <c r="K86" s="159"/>
      <c r="L86" s="159"/>
      <c r="M86" s="158"/>
      <c r="N86" s="157">
        <f>'[1]2018sonrasıgirişler Ders Planı'!C78</f>
        <v>3</v>
      </c>
      <c r="O86" s="157">
        <f>'[1]2018sonrasıgirişler Ders Planı'!D78</f>
        <v>0</v>
      </c>
      <c r="P86" s="157">
        <f>'[1]2018sonrasıgirişler Ders Planı'!E78</f>
        <v>3</v>
      </c>
      <c r="Q86" s="157">
        <f>'[1]2018sonrasıgirişler Ders Planı'!F78</f>
        <v>6</v>
      </c>
      <c r="T86" s="162" t="str">
        <f>'[1]2018sonrasıgirişler Ders Planı'!I78</f>
        <v>SBK 574</v>
      </c>
      <c r="U86" s="161"/>
      <c r="V86" s="160" t="str">
        <f>'[1]2018sonrasıgirişler Ders Planı'!J78</f>
        <v>Proje Yönetimi</v>
      </c>
      <c r="W86" s="159"/>
      <c r="X86" s="159"/>
      <c r="Y86" s="159"/>
      <c r="Z86" s="159"/>
      <c r="AA86" s="159"/>
      <c r="AB86" s="159"/>
      <c r="AC86" s="159"/>
      <c r="AD86" s="159"/>
      <c r="AE86" s="159"/>
      <c r="AF86" s="158"/>
      <c r="AG86" s="157">
        <f>'[1]2018sonrasıgirişler Ders Planı'!K78</f>
        <v>3</v>
      </c>
      <c r="AH86" s="157">
        <f>'[1]2018sonrasıgirişler Ders Planı'!L78</f>
        <v>0</v>
      </c>
      <c r="AI86" s="157">
        <f>'[1]2018sonrasıgirişler Ders Planı'!M78</f>
        <v>3</v>
      </c>
      <c r="AJ86" s="157">
        <f>'[1]2018sonrasıgirişler Ders Planı'!N78</f>
        <v>6</v>
      </c>
    </row>
    <row r="87" spans="1:36" s="141" customFormat="1" ht="13.25" customHeight="1" x14ac:dyDescent="0.15">
      <c r="A87" s="162" t="str">
        <f>'[1]2018sonrasıgirişler Ders Planı'!A79</f>
        <v>SBK 531</v>
      </c>
      <c r="B87" s="161"/>
      <c r="C87" s="160" t="str">
        <f>'[1]2018sonrasıgirişler Ders Planı'!B79</f>
        <v>Küresel ve Bölgesel Siyaset</v>
      </c>
      <c r="D87" s="159"/>
      <c r="E87" s="159"/>
      <c r="F87" s="159"/>
      <c r="G87" s="159"/>
      <c r="H87" s="159"/>
      <c r="I87" s="159"/>
      <c r="J87" s="159"/>
      <c r="K87" s="159"/>
      <c r="L87" s="159"/>
      <c r="M87" s="158"/>
      <c r="N87" s="157">
        <f>'[1]2018sonrasıgirişler Ders Planı'!C79</f>
        <v>3</v>
      </c>
      <c r="O87" s="157">
        <f>'[1]2018sonrasıgirişler Ders Planı'!D79</f>
        <v>0</v>
      </c>
      <c r="P87" s="157">
        <f>'[1]2018sonrasıgirişler Ders Planı'!E79</f>
        <v>3</v>
      </c>
      <c r="Q87" s="157">
        <f>'[1]2018sonrasıgirişler Ders Planı'!F79</f>
        <v>6</v>
      </c>
      <c r="T87" s="162" t="str">
        <f>'[1]2018sonrasıgirişler Ders Planı'!I79</f>
        <v>SBK 575</v>
      </c>
      <c r="U87" s="161"/>
      <c r="V87" s="160" t="str">
        <f>'[1]2018sonrasıgirişler Ders Planı'!J79</f>
        <v>Uluslararası Hukuk</v>
      </c>
      <c r="W87" s="159"/>
      <c r="X87" s="159"/>
      <c r="Y87" s="159"/>
      <c r="Z87" s="159"/>
      <c r="AA87" s="159"/>
      <c r="AB87" s="159"/>
      <c r="AC87" s="159"/>
      <c r="AD87" s="159"/>
      <c r="AE87" s="159"/>
      <c r="AF87" s="158"/>
      <c r="AG87" s="157">
        <f>'[1]2018sonrasıgirişler Ders Planı'!K79</f>
        <v>3</v>
      </c>
      <c r="AH87" s="157">
        <f>'[1]2018sonrasıgirişler Ders Planı'!L79</f>
        <v>0</v>
      </c>
      <c r="AI87" s="157">
        <f>'[1]2018sonrasıgirişler Ders Planı'!M79</f>
        <v>3</v>
      </c>
      <c r="AJ87" s="157">
        <f>'[1]2018sonrasıgirişler Ders Planı'!N79</f>
        <v>6</v>
      </c>
    </row>
    <row r="88" spans="1:36" s="141" customFormat="1" ht="13.25" customHeight="1" x14ac:dyDescent="0.15">
      <c r="A88" s="162" t="str">
        <f>'[1]2018sonrasıgirişler Ders Planı'!A80</f>
        <v>SBK 532</v>
      </c>
      <c r="B88" s="161"/>
      <c r="C88" s="160" t="str">
        <f>'[1]2018sonrasıgirişler Ders Planı'!B80</f>
        <v>Mesleki Yabancı Dil-I</v>
      </c>
      <c r="D88" s="159"/>
      <c r="E88" s="159"/>
      <c r="F88" s="159"/>
      <c r="G88" s="159"/>
      <c r="H88" s="159"/>
      <c r="I88" s="159"/>
      <c r="J88" s="159"/>
      <c r="K88" s="159"/>
      <c r="L88" s="159"/>
      <c r="M88" s="158"/>
      <c r="N88" s="157">
        <f>'[1]2018sonrasıgirişler Ders Planı'!C80</f>
        <v>3</v>
      </c>
      <c r="O88" s="157">
        <f>'[1]2018sonrasıgirişler Ders Planı'!D80</f>
        <v>0</v>
      </c>
      <c r="P88" s="157">
        <f>'[1]2018sonrasıgirişler Ders Planı'!E80</f>
        <v>3</v>
      </c>
      <c r="Q88" s="157">
        <f>'[1]2018sonrasıgirişler Ders Planı'!F80</f>
        <v>6</v>
      </c>
      <c r="T88" s="162" t="str">
        <f>'[1]2018sonrasıgirişler Ders Planı'!I80</f>
        <v>SBK 576</v>
      </c>
      <c r="U88" s="161"/>
      <c r="V88" s="160" t="str">
        <f>'[1]2018sonrasıgirişler Ders Planı'!J80</f>
        <v>Siyaset Sosyolojisi</v>
      </c>
      <c r="W88" s="159"/>
      <c r="X88" s="159"/>
      <c r="Y88" s="159"/>
      <c r="Z88" s="159"/>
      <c r="AA88" s="159"/>
      <c r="AB88" s="159"/>
      <c r="AC88" s="159"/>
      <c r="AD88" s="159"/>
      <c r="AE88" s="159"/>
      <c r="AF88" s="158"/>
      <c r="AG88" s="157">
        <f>'[1]2018sonrasıgirişler Ders Planı'!K80</f>
        <v>3</v>
      </c>
      <c r="AH88" s="157">
        <f>'[1]2018sonrasıgirişler Ders Planı'!L80</f>
        <v>0</v>
      </c>
      <c r="AI88" s="157">
        <f>'[1]2018sonrasıgirişler Ders Planı'!M80</f>
        <v>3</v>
      </c>
      <c r="AJ88" s="157">
        <f>'[1]2018sonrasıgirişler Ders Planı'!N80</f>
        <v>6</v>
      </c>
    </row>
    <row r="89" spans="1:36" s="141" customFormat="1" ht="13.25" customHeight="1" x14ac:dyDescent="0.15">
      <c r="A89" s="162" t="str">
        <f>'[1]2018sonrasıgirişler Ders Planı'!A81</f>
        <v>SBK 533</v>
      </c>
      <c r="B89" s="161"/>
      <c r="C89" s="160" t="str">
        <f>'[1]2018sonrasıgirişler Ders Planı'!B81</f>
        <v>Mesleki Yabancı Dil-II</v>
      </c>
      <c r="D89" s="159"/>
      <c r="E89" s="159"/>
      <c r="F89" s="159"/>
      <c r="G89" s="159"/>
      <c r="H89" s="159"/>
      <c r="I89" s="159"/>
      <c r="J89" s="159"/>
      <c r="K89" s="159"/>
      <c r="L89" s="159"/>
      <c r="M89" s="158"/>
      <c r="N89" s="157">
        <f>'[1]2018sonrasıgirişler Ders Planı'!C81</f>
        <v>3</v>
      </c>
      <c r="O89" s="157">
        <f>'[1]2018sonrasıgirişler Ders Planı'!D81</f>
        <v>0</v>
      </c>
      <c r="P89" s="157">
        <f>'[1]2018sonrasıgirişler Ders Planı'!E81</f>
        <v>3</v>
      </c>
      <c r="Q89" s="157">
        <f>'[1]2018sonrasıgirişler Ders Planı'!F81</f>
        <v>6</v>
      </c>
      <c r="T89" s="162" t="str">
        <f>'[1]2018sonrasıgirişler Ders Planı'!I81</f>
        <v>SBK 577</v>
      </c>
      <c r="U89" s="161"/>
      <c r="V89" s="160" t="str">
        <f>'[1]2018sonrasıgirişler Ders Planı'!J81</f>
        <v>Kamuda Stratejik yönetim</v>
      </c>
      <c r="W89" s="159"/>
      <c r="X89" s="159"/>
      <c r="Y89" s="159"/>
      <c r="Z89" s="159"/>
      <c r="AA89" s="159"/>
      <c r="AB89" s="159"/>
      <c r="AC89" s="159"/>
      <c r="AD89" s="159"/>
      <c r="AE89" s="159"/>
      <c r="AF89" s="158"/>
      <c r="AG89" s="157">
        <f>'[1]2018sonrasıgirişler Ders Planı'!K81</f>
        <v>3</v>
      </c>
      <c r="AH89" s="157">
        <f>'[1]2018sonrasıgirişler Ders Planı'!L81</f>
        <v>0</v>
      </c>
      <c r="AI89" s="157">
        <f>'[1]2018sonrasıgirişler Ders Planı'!M81</f>
        <v>3</v>
      </c>
      <c r="AJ89" s="157">
        <f>'[1]2018sonrasıgirişler Ders Planı'!N81</f>
        <v>6</v>
      </c>
    </row>
    <row r="90" spans="1:36" s="141" customFormat="1" ht="13.25" customHeight="1" x14ac:dyDescent="0.15">
      <c r="A90" s="162" t="str">
        <f>'[1]2018sonrasıgirişler Ders Planı'!A82</f>
        <v>SBK 535</v>
      </c>
      <c r="B90" s="161"/>
      <c r="C90" s="160" t="str">
        <f>'[1]2018sonrasıgirişler Ders Planı'!B82</f>
        <v>Seçimler ve Seçim Sistemleri</v>
      </c>
      <c r="D90" s="159"/>
      <c r="E90" s="159"/>
      <c r="F90" s="159"/>
      <c r="G90" s="159"/>
      <c r="H90" s="159"/>
      <c r="I90" s="159"/>
      <c r="J90" s="159"/>
      <c r="K90" s="159"/>
      <c r="L90" s="159"/>
      <c r="M90" s="158"/>
      <c r="N90" s="157">
        <f>'[1]2018sonrasıgirişler Ders Planı'!C82</f>
        <v>3</v>
      </c>
      <c r="O90" s="157">
        <f>'[1]2018sonrasıgirişler Ders Planı'!D82</f>
        <v>0</v>
      </c>
      <c r="P90" s="157">
        <f>'[1]2018sonrasıgirişler Ders Planı'!E82</f>
        <v>3</v>
      </c>
      <c r="Q90" s="157">
        <f>'[1]2018sonrasıgirişler Ders Planı'!F82</f>
        <v>6</v>
      </c>
      <c r="T90" s="162" t="str">
        <f>'[1]2018sonrasıgirişler Ders Planı'!I82</f>
        <v>SBK 578</v>
      </c>
      <c r="U90" s="161"/>
      <c r="V90" s="160" t="str">
        <f>'[1]2018sonrasıgirişler Ders Planı'!J82</f>
        <v>Halkla İlişkiler</v>
      </c>
      <c r="W90" s="159"/>
      <c r="X90" s="159"/>
      <c r="Y90" s="159"/>
      <c r="Z90" s="159"/>
      <c r="AA90" s="159"/>
      <c r="AB90" s="159"/>
      <c r="AC90" s="159"/>
      <c r="AD90" s="159"/>
      <c r="AE90" s="159"/>
      <c r="AF90" s="158"/>
      <c r="AG90" s="157">
        <f>'[1]2018sonrasıgirişler Ders Planı'!K82</f>
        <v>3</v>
      </c>
      <c r="AH90" s="157">
        <f>'[1]2018sonrasıgirişler Ders Planı'!L82</f>
        <v>0</v>
      </c>
      <c r="AI90" s="157">
        <f>'[1]2018sonrasıgirişler Ders Planı'!M82</f>
        <v>3</v>
      </c>
      <c r="AJ90" s="157">
        <f>'[1]2018sonrasıgirişler Ders Planı'!N82</f>
        <v>6</v>
      </c>
    </row>
    <row r="91" spans="1:36" s="141" customFormat="1" ht="13.25" customHeight="1" x14ac:dyDescent="0.15">
      <c r="A91" s="162" t="str">
        <f>'[1]2018sonrasıgirişler Ders Planı'!A83</f>
        <v>SBK 536</v>
      </c>
      <c r="B91" s="161"/>
      <c r="C91" s="160" t="str">
        <f>'[1]2018sonrasıgirişler Ders Planı'!B83</f>
        <v>Şehir ve Bölge Planlama</v>
      </c>
      <c r="D91" s="159"/>
      <c r="E91" s="159"/>
      <c r="F91" s="159"/>
      <c r="G91" s="159"/>
      <c r="H91" s="159"/>
      <c r="I91" s="159"/>
      <c r="J91" s="159"/>
      <c r="K91" s="159"/>
      <c r="L91" s="159"/>
      <c r="M91" s="158"/>
      <c r="N91" s="157">
        <f>'[1]2018sonrasıgirişler Ders Planı'!C83</f>
        <v>3</v>
      </c>
      <c r="O91" s="157">
        <f>'[1]2018sonrasıgirişler Ders Planı'!D83</f>
        <v>0</v>
      </c>
      <c r="P91" s="157">
        <f>'[1]2018sonrasıgirişler Ders Planı'!E83</f>
        <v>3</v>
      </c>
      <c r="Q91" s="157">
        <f>'[1]2018sonrasıgirişler Ders Planı'!F83</f>
        <v>6</v>
      </c>
      <c r="T91" s="162" t="str">
        <f>'[1]2018sonrasıgirişler Ders Planı'!I83</f>
        <v>SBK 579</v>
      </c>
      <c r="U91" s="161"/>
      <c r="V91" s="160" t="str">
        <f>'[1]2018sonrasıgirişler Ders Planı'!J83</f>
        <v>Medeni Hukuk</v>
      </c>
      <c r="W91" s="159"/>
      <c r="X91" s="159"/>
      <c r="Y91" s="159"/>
      <c r="Z91" s="159"/>
      <c r="AA91" s="159"/>
      <c r="AB91" s="159"/>
      <c r="AC91" s="159"/>
      <c r="AD91" s="159"/>
      <c r="AE91" s="159"/>
      <c r="AF91" s="158"/>
      <c r="AG91" s="157">
        <f>'[1]2018sonrasıgirişler Ders Planı'!K83</f>
        <v>3</v>
      </c>
      <c r="AH91" s="157">
        <f>'[1]2018sonrasıgirişler Ders Planı'!L83</f>
        <v>0</v>
      </c>
      <c r="AI91" s="157">
        <f>'[1]2018sonrasıgirişler Ders Planı'!M83</f>
        <v>3</v>
      </c>
      <c r="AJ91" s="157">
        <f>'[1]2018sonrasıgirişler Ders Planı'!N83</f>
        <v>6</v>
      </c>
    </row>
    <row r="92" spans="1:36" s="141" customFormat="1" ht="13" x14ac:dyDescent="0.15">
      <c r="A92" s="162" t="str">
        <f>'[1]2018sonrasıgirişler Ders Planı'!A84</f>
        <v>SBK 538</v>
      </c>
      <c r="B92" s="161"/>
      <c r="C92" s="160" t="str">
        <f>'[1]2018sonrasıgirişler Ders Planı'!B84</f>
        <v>Türk Siyasi Düşünce Tarihi</v>
      </c>
      <c r="D92" s="159"/>
      <c r="E92" s="159"/>
      <c r="F92" s="159"/>
      <c r="G92" s="159"/>
      <c r="H92" s="159"/>
      <c r="I92" s="159"/>
      <c r="J92" s="159"/>
      <c r="K92" s="159"/>
      <c r="L92" s="159"/>
      <c r="M92" s="158"/>
      <c r="N92" s="157">
        <f>'[1]2018sonrasıgirişler Ders Planı'!C84</f>
        <v>3</v>
      </c>
      <c r="O92" s="157">
        <f>'[1]2018sonrasıgirişler Ders Planı'!D84</f>
        <v>0</v>
      </c>
      <c r="P92" s="157">
        <f>'[1]2018sonrasıgirişler Ders Planı'!E84</f>
        <v>3</v>
      </c>
      <c r="Q92" s="157">
        <f>'[1]2018sonrasıgirişler Ders Planı'!F84</f>
        <v>6</v>
      </c>
      <c r="T92" s="162" t="str">
        <f>'[1]2018sonrasıgirişler Ders Planı'!I84</f>
        <v>SBK 580</v>
      </c>
      <c r="U92" s="161"/>
      <c r="V92" s="160" t="str">
        <f>'[1]2018sonrasıgirişler Ders Planı'!J84</f>
        <v>İdari Yargı</v>
      </c>
      <c r="W92" s="159"/>
      <c r="X92" s="159"/>
      <c r="Y92" s="159"/>
      <c r="Z92" s="159"/>
      <c r="AA92" s="159"/>
      <c r="AB92" s="159"/>
      <c r="AC92" s="159"/>
      <c r="AD92" s="159"/>
      <c r="AE92" s="159"/>
      <c r="AF92" s="158"/>
      <c r="AG92" s="157">
        <f>'[1]2018sonrasıgirişler Ders Planı'!K84</f>
        <v>3</v>
      </c>
      <c r="AH92" s="157">
        <f>'[1]2018sonrasıgirişler Ders Planı'!L84</f>
        <v>0</v>
      </c>
      <c r="AI92" s="157">
        <f>'[1]2018sonrasıgirişler Ders Planı'!M84</f>
        <v>3</v>
      </c>
      <c r="AJ92" s="157">
        <f>'[1]2018sonrasıgirişler Ders Planı'!N84</f>
        <v>6</v>
      </c>
    </row>
    <row r="93" spans="1:36" s="141" customFormat="1" ht="13" x14ac:dyDescent="0.15">
      <c r="A93" s="162" t="str">
        <f>'[1]2018sonrasıgirişler Ders Planı'!A85</f>
        <v>SBK 539</v>
      </c>
      <c r="B93" s="161"/>
      <c r="C93" s="160" t="str">
        <f>'[1]2018sonrasıgirişler Ders Planı'!B85</f>
        <v>Yerel Yönetimler ve Kentsel Politika</v>
      </c>
      <c r="D93" s="159"/>
      <c r="E93" s="159"/>
      <c r="F93" s="159"/>
      <c r="G93" s="159"/>
      <c r="H93" s="159"/>
      <c r="I93" s="159"/>
      <c r="J93" s="159"/>
      <c r="K93" s="159"/>
      <c r="L93" s="159"/>
      <c r="M93" s="158"/>
      <c r="N93" s="157">
        <f>'[1]2018sonrasıgirişler Ders Planı'!C85</f>
        <v>3</v>
      </c>
      <c r="O93" s="157">
        <f>'[1]2018sonrasıgirişler Ders Planı'!D85</f>
        <v>0</v>
      </c>
      <c r="P93" s="157">
        <f>'[1]2018sonrasıgirişler Ders Planı'!E85</f>
        <v>3</v>
      </c>
      <c r="Q93" s="157">
        <f>'[1]2018sonrasıgirişler Ders Planı'!F85</f>
        <v>6</v>
      </c>
      <c r="T93" s="162" t="str">
        <f>'[1]2018sonrasıgirişler Ders Planı'!I85</f>
        <v>SBK 581</v>
      </c>
      <c r="U93" s="161"/>
      <c r="V93" s="160" t="str">
        <f>'[1]2018sonrasıgirişler Ders Planı'!J85</f>
        <v>Türkiyenin Toplumsal Yapısı</v>
      </c>
      <c r="W93" s="159"/>
      <c r="X93" s="159"/>
      <c r="Y93" s="159"/>
      <c r="Z93" s="159"/>
      <c r="AA93" s="159"/>
      <c r="AB93" s="159"/>
      <c r="AC93" s="159"/>
      <c r="AD93" s="159"/>
      <c r="AE93" s="159"/>
      <c r="AF93" s="158"/>
      <c r="AG93" s="157">
        <f>'[1]2018sonrasıgirişler Ders Planı'!K85</f>
        <v>3</v>
      </c>
      <c r="AH93" s="157">
        <f>'[1]2018sonrasıgirişler Ders Planı'!L85</f>
        <v>0</v>
      </c>
      <c r="AI93" s="157">
        <f>'[1]2018sonrasıgirişler Ders Planı'!M85</f>
        <v>3</v>
      </c>
      <c r="AJ93" s="157">
        <f>'[1]2018sonrasıgirişler Ders Planı'!N85</f>
        <v>6</v>
      </c>
    </row>
    <row r="94" spans="1:36" s="141" customFormat="1" ht="13" x14ac:dyDescent="0.15">
      <c r="A94" s="162" t="str">
        <f>'[1]2018sonrasıgirişler Ders Planı'!A86</f>
        <v>SBK 540</v>
      </c>
      <c r="B94" s="161"/>
      <c r="C94" s="160" t="str">
        <f>'[1]2018sonrasıgirişler Ders Planı'!B86</f>
        <v>Yönetim ve Etik</v>
      </c>
      <c r="D94" s="159"/>
      <c r="E94" s="159"/>
      <c r="F94" s="159"/>
      <c r="G94" s="159"/>
      <c r="H94" s="159"/>
      <c r="I94" s="159"/>
      <c r="J94" s="159"/>
      <c r="K94" s="159"/>
      <c r="L94" s="159"/>
      <c r="M94" s="158"/>
      <c r="N94" s="157">
        <f>'[1]2018sonrasıgirişler Ders Planı'!C86</f>
        <v>3</v>
      </c>
      <c r="O94" s="157">
        <f>'[1]2018sonrasıgirişler Ders Planı'!D86</f>
        <v>0</v>
      </c>
      <c r="P94" s="157">
        <f>'[1]2018sonrasıgirişler Ders Planı'!E86</f>
        <v>3</v>
      </c>
      <c r="Q94" s="157">
        <f>'[1]2018sonrasıgirişler Ders Planı'!F86</f>
        <v>6</v>
      </c>
      <c r="T94" s="162" t="str">
        <f>'[1]2018sonrasıgirişler Ders Planı'!I86</f>
        <v>SBK 582</v>
      </c>
      <c r="U94" s="161"/>
      <c r="V94" s="160" t="str">
        <f>'[1]2018sonrasıgirişler Ders Planı'!J86</f>
        <v>Sosyal Bilimlerde Araştırma Yöntemleri</v>
      </c>
      <c r="W94" s="159"/>
      <c r="X94" s="159"/>
      <c r="Y94" s="159"/>
      <c r="Z94" s="159"/>
      <c r="AA94" s="159"/>
      <c r="AB94" s="159"/>
      <c r="AC94" s="159"/>
      <c r="AD94" s="159"/>
      <c r="AE94" s="159"/>
      <c r="AF94" s="158"/>
      <c r="AG94" s="157">
        <f>'[1]2018sonrasıgirişler Ders Planı'!K86</f>
        <v>3</v>
      </c>
      <c r="AH94" s="157">
        <f>'[1]2018sonrasıgirişler Ders Planı'!L86</f>
        <v>0</v>
      </c>
      <c r="AI94" s="157">
        <f>'[1]2018sonrasıgirişler Ders Planı'!M86</f>
        <v>3</v>
      </c>
      <c r="AJ94" s="157">
        <f>'[1]2018sonrasıgirişler Ders Planı'!N86</f>
        <v>6</v>
      </c>
    </row>
    <row r="95" spans="1:36" s="141" customFormat="1" ht="13" x14ac:dyDescent="0.15">
      <c r="A95" s="162" t="str">
        <f>'[1]2018sonrasıgirişler Ders Planı'!A87</f>
        <v>SBK 541</v>
      </c>
      <c r="B95" s="161"/>
      <c r="C95" s="160" t="str">
        <f>'[1]2018sonrasıgirişler Ders Planı'!B87</f>
        <v>Göç, Kentlileşme ve Yoksulluk</v>
      </c>
      <c r="D95" s="159"/>
      <c r="E95" s="159"/>
      <c r="F95" s="159"/>
      <c r="G95" s="159"/>
      <c r="H95" s="159"/>
      <c r="I95" s="159"/>
      <c r="J95" s="159"/>
      <c r="K95" s="159"/>
      <c r="L95" s="159"/>
      <c r="M95" s="158"/>
      <c r="N95" s="157">
        <f>'[1]2018sonrasıgirişler Ders Planı'!C87</f>
        <v>3</v>
      </c>
      <c r="O95" s="157">
        <f>'[1]2018sonrasıgirişler Ders Planı'!D87</f>
        <v>0</v>
      </c>
      <c r="P95" s="157">
        <f>'[1]2018sonrasıgirişler Ders Planı'!E87</f>
        <v>3</v>
      </c>
      <c r="Q95" s="157">
        <f>'[1]2018sonrasıgirişler Ders Planı'!F87</f>
        <v>6</v>
      </c>
      <c r="T95" s="162" t="str">
        <f>'[1]2018sonrasıgirişler Ders Planı'!I87</f>
        <v>SBK 583</v>
      </c>
      <c r="U95" s="161"/>
      <c r="V95" s="160" t="str">
        <f>'[1]2018sonrasıgirişler Ders Planı'!J87</f>
        <v>Ceza Hukuku</v>
      </c>
      <c r="W95" s="159"/>
      <c r="X95" s="159"/>
      <c r="Y95" s="159"/>
      <c r="Z95" s="159"/>
      <c r="AA95" s="159"/>
      <c r="AB95" s="159"/>
      <c r="AC95" s="159"/>
      <c r="AD95" s="159"/>
      <c r="AE95" s="159"/>
      <c r="AF95" s="158"/>
      <c r="AG95" s="157">
        <f>'[1]2018sonrasıgirişler Ders Planı'!K87</f>
        <v>3</v>
      </c>
      <c r="AH95" s="157">
        <f>'[1]2018sonrasıgirişler Ders Planı'!L87</f>
        <v>0</v>
      </c>
      <c r="AI95" s="157">
        <f>'[1]2018sonrasıgirişler Ders Planı'!M87</f>
        <v>3</v>
      </c>
      <c r="AJ95" s="157">
        <f>'[1]2018sonrasıgirişler Ders Planı'!N87</f>
        <v>6</v>
      </c>
    </row>
    <row r="96" spans="1:36" s="141" customFormat="1" ht="13" x14ac:dyDescent="0.15">
      <c r="A96" s="162" t="str">
        <f>'[1]2018sonrasıgirişler Ders Planı'!A88</f>
        <v>SBK 542</v>
      </c>
      <c r="B96" s="161"/>
      <c r="C96" s="160" t="str">
        <f>'[1]2018sonrasıgirişler Ders Planı'!B88</f>
        <v>Medya ve Siyaset</v>
      </c>
      <c r="D96" s="159"/>
      <c r="E96" s="159"/>
      <c r="F96" s="159"/>
      <c r="G96" s="159"/>
      <c r="H96" s="159"/>
      <c r="I96" s="159"/>
      <c r="J96" s="159"/>
      <c r="K96" s="159"/>
      <c r="L96" s="159"/>
      <c r="M96" s="158"/>
      <c r="N96" s="157">
        <f>'[1]2018sonrasıgirişler Ders Planı'!C88</f>
        <v>3</v>
      </c>
      <c r="O96" s="157">
        <f>'[1]2018sonrasıgirişler Ders Planı'!D88</f>
        <v>0</v>
      </c>
      <c r="P96" s="157">
        <f>'[1]2018sonrasıgirişler Ders Planı'!E88</f>
        <v>3</v>
      </c>
      <c r="Q96" s="157">
        <f>'[1]2018sonrasıgirişler Ders Planı'!F88</f>
        <v>6</v>
      </c>
      <c r="T96" s="162" t="str">
        <f>'[1]2018sonrasıgirişler Ders Planı'!I88</f>
        <v>SBK 584</v>
      </c>
      <c r="U96" s="161"/>
      <c r="V96" s="160" t="str">
        <f>'[1]2018sonrasıgirişler Ders Planı'!J88</f>
        <v>Borçlar Hukuku</v>
      </c>
      <c r="W96" s="159"/>
      <c r="X96" s="159"/>
      <c r="Y96" s="159"/>
      <c r="Z96" s="159"/>
      <c r="AA96" s="159"/>
      <c r="AB96" s="159"/>
      <c r="AC96" s="159"/>
      <c r="AD96" s="159"/>
      <c r="AE96" s="159"/>
      <c r="AF96" s="158"/>
      <c r="AG96" s="157">
        <f>'[1]2018sonrasıgirişler Ders Planı'!K88</f>
        <v>3</v>
      </c>
      <c r="AH96" s="157">
        <f>'[1]2018sonrasıgirişler Ders Planı'!L88</f>
        <v>0</v>
      </c>
      <c r="AI96" s="157">
        <f>'[1]2018sonrasıgirişler Ders Planı'!M88</f>
        <v>3</v>
      </c>
      <c r="AJ96" s="157">
        <f>'[1]2018sonrasıgirişler Ders Planı'!N88</f>
        <v>6</v>
      </c>
    </row>
    <row r="97" spans="1:36" s="141" customFormat="1" ht="13" x14ac:dyDescent="0.15">
      <c r="A97" s="162" t="str">
        <f>'[1]2018sonrasıgirişler Ders Planı'!A89</f>
        <v>SBK 543</v>
      </c>
      <c r="B97" s="161"/>
      <c r="C97" s="160" t="str">
        <f>'[1]2018sonrasıgirişler Ders Planı'!B89</f>
        <v>Türk Dış Politikası</v>
      </c>
      <c r="D97" s="159"/>
      <c r="E97" s="159"/>
      <c r="F97" s="159"/>
      <c r="G97" s="159"/>
      <c r="H97" s="159"/>
      <c r="I97" s="159"/>
      <c r="J97" s="159"/>
      <c r="K97" s="159"/>
      <c r="L97" s="159"/>
      <c r="M97" s="158"/>
      <c r="N97" s="157">
        <f>'[1]2018sonrasıgirişler Ders Planı'!C89</f>
        <v>3</v>
      </c>
      <c r="O97" s="157">
        <f>'[1]2018sonrasıgirişler Ders Planı'!D89</f>
        <v>0</v>
      </c>
      <c r="P97" s="157">
        <f>'[1]2018sonrasıgirişler Ders Planı'!E89</f>
        <v>3</v>
      </c>
      <c r="Q97" s="157">
        <f>'[1]2018sonrasıgirişler Ders Planı'!F89</f>
        <v>6</v>
      </c>
      <c r="T97" s="162" t="str">
        <f>'[1]2018sonrasıgirişler Ders Planı'!I89</f>
        <v>SBK 585</v>
      </c>
      <c r="U97" s="161"/>
      <c r="V97" s="160" t="str">
        <f>'[1]2018sonrasıgirişler Ders Planı'!J89</f>
        <v>Bürokrasi</v>
      </c>
      <c r="W97" s="159"/>
      <c r="X97" s="159"/>
      <c r="Y97" s="159"/>
      <c r="Z97" s="159"/>
      <c r="AA97" s="159"/>
      <c r="AB97" s="159"/>
      <c r="AC97" s="159"/>
      <c r="AD97" s="159"/>
      <c r="AE97" s="159"/>
      <c r="AF97" s="158"/>
      <c r="AG97" s="157">
        <f>'[1]2018sonrasıgirişler Ders Planı'!K89</f>
        <v>3</v>
      </c>
      <c r="AH97" s="157">
        <f>'[1]2018sonrasıgirişler Ders Planı'!L89</f>
        <v>0</v>
      </c>
      <c r="AI97" s="157">
        <f>'[1]2018sonrasıgirişler Ders Planı'!M89</f>
        <v>3</v>
      </c>
      <c r="AJ97" s="157">
        <f>'[1]2018sonrasıgirişler Ders Planı'!N89</f>
        <v>6</v>
      </c>
    </row>
    <row r="98" spans="1:36" s="141" customFormat="1" ht="13" x14ac:dyDescent="0.15">
      <c r="A98" s="162"/>
      <c r="B98" s="161"/>
      <c r="C98" s="166"/>
      <c r="D98" s="165"/>
      <c r="E98" s="165"/>
      <c r="F98" s="165"/>
      <c r="G98" s="165"/>
      <c r="H98" s="165"/>
      <c r="I98" s="165"/>
      <c r="J98" s="165"/>
      <c r="K98" s="165"/>
      <c r="L98" s="165"/>
      <c r="M98" s="164"/>
      <c r="N98" s="163"/>
      <c r="O98" s="163"/>
      <c r="P98" s="163"/>
      <c r="Q98" s="163"/>
      <c r="T98" s="162" t="str">
        <f>'[1]2018sonrasıgirişler Ders Planı'!I90</f>
        <v>SBK586</v>
      </c>
      <c r="U98" s="161"/>
      <c r="V98" s="160" t="str">
        <f>'[1]2018sonrasıgirişler Ders Planı'!J90</f>
        <v>Kamu Maliyesi</v>
      </c>
      <c r="W98" s="159"/>
      <c r="X98" s="159"/>
      <c r="Y98" s="159"/>
      <c r="Z98" s="159"/>
      <c r="AA98" s="159"/>
      <c r="AB98" s="159"/>
      <c r="AC98" s="159"/>
      <c r="AD98" s="159"/>
      <c r="AE98" s="159"/>
      <c r="AF98" s="158"/>
      <c r="AG98" s="157">
        <f>'[1]2018sonrasıgirişler Ders Planı'!K90</f>
        <v>3</v>
      </c>
      <c r="AH98" s="157">
        <f>'[1]2018sonrasıgirişler Ders Planı'!L90</f>
        <v>0</v>
      </c>
      <c r="AI98" s="157">
        <f>'[1]2018sonrasıgirişler Ders Planı'!M90</f>
        <v>3</v>
      </c>
      <c r="AJ98" s="157">
        <f>'[1]2018sonrasıgirişler Ders Planı'!N90</f>
        <v>6</v>
      </c>
    </row>
    <row r="99" spans="1:36" s="141" customFormat="1" ht="13" x14ac:dyDescent="0.15">
      <c r="A99" s="167"/>
      <c r="B99" s="167"/>
      <c r="C99" s="166"/>
      <c r="D99" s="165"/>
      <c r="E99" s="165"/>
      <c r="F99" s="165"/>
      <c r="G99" s="165"/>
      <c r="H99" s="165"/>
      <c r="I99" s="165"/>
      <c r="J99" s="165"/>
      <c r="K99" s="165"/>
      <c r="L99" s="165"/>
      <c r="M99" s="164"/>
      <c r="N99" s="163"/>
      <c r="O99" s="163"/>
      <c r="P99" s="163"/>
      <c r="Q99" s="163"/>
      <c r="T99" s="162" t="str">
        <f>'[1]2018sonrasıgirişler Ders Planı'!I91</f>
        <v>SBK587</v>
      </c>
      <c r="U99" s="161"/>
      <c r="V99" s="160" t="str">
        <f>'[1]2018sonrasıgirişler Ders Planı'!J91</f>
        <v>İstatistik</v>
      </c>
      <c r="W99" s="159"/>
      <c r="X99" s="159"/>
      <c r="Y99" s="159"/>
      <c r="Z99" s="159"/>
      <c r="AA99" s="159"/>
      <c r="AB99" s="159"/>
      <c r="AC99" s="159"/>
      <c r="AD99" s="159"/>
      <c r="AE99" s="159"/>
      <c r="AF99" s="158"/>
      <c r="AG99" s="157">
        <f>'[1]2018sonrasıgirişler Ders Planı'!K91</f>
        <v>3</v>
      </c>
      <c r="AH99" s="157">
        <f>'[1]2018sonrasıgirişler Ders Planı'!L91</f>
        <v>0</v>
      </c>
      <c r="AI99" s="157">
        <f>'[1]2018sonrasıgirişler Ders Planı'!M91</f>
        <v>3</v>
      </c>
      <c r="AJ99" s="157">
        <f>'[1]2018sonrasıgirişler Ders Planı'!N91</f>
        <v>6</v>
      </c>
    </row>
    <row r="100" spans="1:36" s="141" customFormat="1" ht="13" x14ac:dyDescent="0.15">
      <c r="A100" s="167"/>
      <c r="B100" s="167"/>
      <c r="C100" s="166"/>
      <c r="D100" s="165"/>
      <c r="E100" s="165"/>
      <c r="F100" s="165"/>
      <c r="G100" s="165"/>
      <c r="H100" s="165"/>
      <c r="I100" s="165"/>
      <c r="J100" s="165"/>
      <c r="K100" s="165"/>
      <c r="L100" s="165"/>
      <c r="M100" s="164"/>
      <c r="N100" s="163"/>
      <c r="O100" s="163"/>
      <c r="P100" s="163"/>
      <c r="Q100" s="163"/>
      <c r="T100" s="162" t="str">
        <f>'[1]2018sonrasıgirişler Ders Planı'!I92</f>
        <v>SBK588</v>
      </c>
      <c r="U100" s="161"/>
      <c r="V100" s="160" t="str">
        <f>'[1]2018sonrasıgirişler Ders Planı'!J92</f>
        <v>Makro İktisat</v>
      </c>
      <c r="W100" s="159"/>
      <c r="X100" s="159"/>
      <c r="Y100" s="159"/>
      <c r="Z100" s="159"/>
      <c r="AA100" s="159"/>
      <c r="AB100" s="159"/>
      <c r="AC100" s="159"/>
      <c r="AD100" s="159"/>
      <c r="AE100" s="159"/>
      <c r="AF100" s="158"/>
      <c r="AG100" s="157">
        <f>'[1]2018sonrasıgirişler Ders Planı'!K92</f>
        <v>3</v>
      </c>
      <c r="AH100" s="157">
        <f>'[1]2018sonrasıgirişler Ders Planı'!L92</f>
        <v>0</v>
      </c>
      <c r="AI100" s="157">
        <f>'[1]2018sonrasıgirişler Ders Planı'!M92</f>
        <v>3</v>
      </c>
      <c r="AJ100" s="157">
        <f>'[1]2018sonrasıgirişler Ders Planı'!N92</f>
        <v>6</v>
      </c>
    </row>
    <row r="101" spans="1:36" s="141" customFormat="1" ht="13" x14ac:dyDescent="0.15">
      <c r="M101" s="142"/>
      <c r="N101" s="142"/>
      <c r="O101" s="142"/>
      <c r="P101" s="142"/>
      <c r="Q101" s="142"/>
      <c r="AI101" s="142"/>
    </row>
    <row r="102" spans="1:36" s="141" customFormat="1" ht="13" x14ac:dyDescent="0.15">
      <c r="A102" s="156" t="s">
        <v>223</v>
      </c>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4"/>
    </row>
    <row r="103" spans="1:36" s="141" customFormat="1" ht="13" x14ac:dyDescent="0.15">
      <c r="A103" s="153" t="s">
        <v>224</v>
      </c>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1"/>
    </row>
    <row r="104" spans="1:36" s="141" customFormat="1" ht="13" x14ac:dyDescent="0.15">
      <c r="A104" s="150" t="s">
        <v>225</v>
      </c>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8"/>
    </row>
    <row r="105" spans="1:36" s="141" customFormat="1" ht="13" x14ac:dyDescent="0.15">
      <c r="A105" s="150" t="s">
        <v>226</v>
      </c>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8"/>
    </row>
    <row r="106" spans="1:36" s="141" customFormat="1" ht="13" x14ac:dyDescent="0.15">
      <c r="A106" s="147" t="s">
        <v>227</v>
      </c>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5"/>
    </row>
    <row r="107" spans="1:36" s="141" customFormat="1" ht="13" x14ac:dyDescent="0.15">
      <c r="M107" s="142"/>
      <c r="N107" s="142"/>
      <c r="O107" s="142"/>
      <c r="P107" s="142"/>
      <c r="Q107" s="142"/>
      <c r="AI107" s="142"/>
    </row>
    <row r="108" spans="1:36" s="141" customFormat="1" ht="13" x14ac:dyDescent="0.15">
      <c r="A108" s="144" t="s">
        <v>228</v>
      </c>
      <c r="B108" s="144"/>
      <c r="C108" s="144"/>
      <c r="D108" s="143" t="s">
        <v>229</v>
      </c>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row>
    <row r="109" spans="1:36" s="141" customFormat="1" ht="13" x14ac:dyDescent="0.15">
      <c r="M109" s="142"/>
      <c r="N109" s="142"/>
      <c r="O109" s="142"/>
      <c r="P109" s="142"/>
      <c r="Q109" s="142"/>
      <c r="AI109" s="142"/>
    </row>
    <row r="110" spans="1:36" s="141" customFormat="1" ht="13" x14ac:dyDescent="0.15">
      <c r="M110" s="142"/>
      <c r="N110" s="142"/>
      <c r="O110" s="142"/>
      <c r="P110" s="142"/>
      <c r="Q110" s="142"/>
      <c r="AI110" s="142"/>
    </row>
    <row r="111" spans="1:36" s="141" customFormat="1" ht="13" x14ac:dyDescent="0.15">
      <c r="M111" s="142"/>
      <c r="N111" s="142"/>
      <c r="O111" s="142"/>
      <c r="P111" s="142"/>
      <c r="Q111" s="142"/>
      <c r="AI111" s="142"/>
    </row>
    <row r="112" spans="1:36" s="141" customFormat="1" ht="13" x14ac:dyDescent="0.15">
      <c r="M112" s="142"/>
      <c r="N112" s="142"/>
      <c r="O112" s="142"/>
      <c r="P112" s="142"/>
      <c r="Q112" s="142"/>
      <c r="AI112" s="142"/>
    </row>
    <row r="113" spans="13:35" s="141" customFormat="1" ht="13" x14ac:dyDescent="0.15">
      <c r="M113" s="142"/>
      <c r="N113" s="142"/>
      <c r="O113" s="142"/>
      <c r="P113" s="142"/>
      <c r="Q113" s="142"/>
      <c r="AI113" s="142"/>
    </row>
    <row r="114" spans="13:35" s="141" customFormat="1" ht="13" x14ac:dyDescent="0.15">
      <c r="M114" s="142"/>
      <c r="N114" s="142"/>
      <c r="O114" s="142"/>
      <c r="P114" s="142"/>
      <c r="Q114" s="142"/>
      <c r="AI114" s="142"/>
    </row>
    <row r="115" spans="13:35" s="141" customFormat="1" ht="13" x14ac:dyDescent="0.15">
      <c r="M115" s="142"/>
      <c r="N115" s="142"/>
      <c r="O115" s="142"/>
      <c r="P115" s="142"/>
      <c r="Q115" s="142"/>
      <c r="AI115" s="142"/>
    </row>
    <row r="116" spans="13:35" s="141" customFormat="1" ht="13" x14ac:dyDescent="0.15">
      <c r="M116" s="142"/>
      <c r="N116" s="142"/>
      <c r="O116" s="142"/>
      <c r="P116" s="142"/>
      <c r="Q116" s="142"/>
      <c r="AI116" s="142"/>
    </row>
    <row r="117" spans="13:35" s="141" customFormat="1" ht="13" x14ac:dyDescent="0.15">
      <c r="M117" s="142"/>
      <c r="N117" s="142"/>
      <c r="O117" s="142"/>
      <c r="P117" s="142"/>
      <c r="Q117" s="142"/>
      <c r="AI117" s="142"/>
    </row>
    <row r="118" spans="13:35" s="141" customFormat="1" ht="13" x14ac:dyDescent="0.15">
      <c r="M118" s="142"/>
      <c r="N118" s="142"/>
      <c r="O118" s="142"/>
      <c r="P118" s="142"/>
      <c r="Q118" s="142"/>
      <c r="AI118" s="142"/>
    </row>
    <row r="119" spans="13:35" s="141" customFormat="1" ht="13" x14ac:dyDescent="0.15">
      <c r="M119" s="142"/>
      <c r="N119" s="142"/>
      <c r="O119" s="142"/>
      <c r="P119" s="142"/>
      <c r="Q119" s="142"/>
      <c r="AI119" s="142"/>
    </row>
    <row r="120" spans="13:35" s="141" customFormat="1" ht="13" x14ac:dyDescent="0.15">
      <c r="M120" s="142"/>
      <c r="N120" s="142"/>
      <c r="O120" s="142"/>
      <c r="P120" s="142"/>
      <c r="Q120" s="142"/>
      <c r="AI120" s="142"/>
    </row>
    <row r="121" spans="13:35" s="141" customFormat="1" ht="13" x14ac:dyDescent="0.15">
      <c r="M121" s="142"/>
      <c r="N121" s="142"/>
      <c r="O121" s="142"/>
      <c r="P121" s="142"/>
      <c r="Q121" s="142"/>
      <c r="AI121" s="142"/>
    </row>
    <row r="122" spans="13:35" s="141" customFormat="1" ht="13" x14ac:dyDescent="0.15">
      <c r="M122" s="142"/>
      <c r="N122" s="142"/>
      <c r="O122" s="142"/>
      <c r="P122" s="142"/>
      <c r="Q122" s="142"/>
      <c r="AI122" s="142"/>
    </row>
    <row r="123" spans="13:35" s="141" customFormat="1" ht="13" x14ac:dyDescent="0.15">
      <c r="M123" s="142"/>
      <c r="N123" s="142"/>
      <c r="O123" s="142"/>
      <c r="P123" s="142"/>
      <c r="Q123" s="142"/>
      <c r="AI123" s="142"/>
    </row>
    <row r="124" spans="13:35" s="141" customFormat="1" ht="13" x14ac:dyDescent="0.15">
      <c r="M124" s="142"/>
      <c r="N124" s="142"/>
      <c r="O124" s="142"/>
      <c r="P124" s="142"/>
      <c r="Q124" s="142"/>
      <c r="AI124" s="142"/>
    </row>
    <row r="125" spans="13:35" s="141" customFormat="1" ht="13" x14ac:dyDescent="0.15">
      <c r="M125" s="142"/>
      <c r="N125" s="142"/>
      <c r="O125" s="142"/>
      <c r="P125" s="142"/>
      <c r="Q125" s="142"/>
      <c r="AI125" s="142"/>
    </row>
    <row r="126" spans="13:35" s="141" customFormat="1" ht="13" x14ac:dyDescent="0.15">
      <c r="M126" s="142"/>
      <c r="N126" s="142"/>
      <c r="O126" s="142"/>
      <c r="P126" s="142"/>
      <c r="Q126" s="142"/>
      <c r="AI126" s="142"/>
    </row>
    <row r="127" spans="13:35" s="141" customFormat="1" ht="13" x14ac:dyDescent="0.15">
      <c r="M127" s="142"/>
      <c r="N127" s="142"/>
      <c r="O127" s="142"/>
      <c r="P127" s="142"/>
      <c r="Q127" s="142"/>
      <c r="AI127" s="142"/>
    </row>
    <row r="128" spans="13:35" s="141" customFormat="1" ht="13" x14ac:dyDescent="0.15">
      <c r="M128" s="142"/>
      <c r="N128" s="142"/>
      <c r="O128" s="142"/>
      <c r="P128" s="142"/>
      <c r="Q128" s="142"/>
      <c r="AI128" s="142"/>
    </row>
    <row r="129" spans="13:35" s="141" customFormat="1" ht="13" x14ac:dyDescent="0.15">
      <c r="M129" s="142"/>
      <c r="N129" s="142"/>
      <c r="O129" s="142"/>
      <c r="P129" s="142"/>
      <c r="Q129" s="142"/>
      <c r="AI129" s="142"/>
    </row>
    <row r="130" spans="13:35" s="141" customFormat="1" ht="13" x14ac:dyDescent="0.15">
      <c r="M130" s="142"/>
      <c r="N130" s="142"/>
      <c r="O130" s="142"/>
      <c r="P130" s="142"/>
      <c r="Q130" s="142"/>
      <c r="AI130" s="142"/>
    </row>
    <row r="131" spans="13:35" s="141" customFormat="1" ht="13" x14ac:dyDescent="0.15">
      <c r="M131" s="142"/>
      <c r="N131" s="142"/>
      <c r="O131" s="142"/>
      <c r="P131" s="142"/>
      <c r="Q131" s="142"/>
      <c r="AI131" s="142"/>
    </row>
    <row r="132" spans="13:35" s="141" customFormat="1" ht="13" x14ac:dyDescent="0.15">
      <c r="M132" s="142"/>
      <c r="N132" s="142"/>
      <c r="O132" s="142"/>
      <c r="P132" s="142"/>
      <c r="Q132" s="142"/>
      <c r="AI132" s="142"/>
    </row>
    <row r="133" spans="13:35" s="141" customFormat="1" ht="13" x14ac:dyDescent="0.15">
      <c r="M133" s="142"/>
      <c r="N133" s="142"/>
      <c r="O133" s="142"/>
      <c r="P133" s="142"/>
      <c r="Q133" s="142"/>
      <c r="AI133" s="142"/>
    </row>
    <row r="134" spans="13:35" s="141" customFormat="1" ht="13" x14ac:dyDescent="0.15">
      <c r="M134" s="142"/>
      <c r="N134" s="142"/>
      <c r="O134" s="142"/>
      <c r="P134" s="142"/>
      <c r="Q134" s="142"/>
      <c r="AI134" s="142"/>
    </row>
    <row r="135" spans="13:35" s="141" customFormat="1" ht="13" x14ac:dyDescent="0.15">
      <c r="M135" s="142"/>
      <c r="N135" s="142"/>
      <c r="O135" s="142"/>
      <c r="P135" s="142"/>
      <c r="Q135" s="142"/>
      <c r="AI135" s="142"/>
    </row>
    <row r="136" spans="13:35" s="141" customFormat="1" ht="13" x14ac:dyDescent="0.15">
      <c r="M136" s="142"/>
      <c r="N136" s="142"/>
      <c r="O136" s="142"/>
      <c r="P136" s="142"/>
      <c r="Q136" s="142"/>
      <c r="AI136" s="142"/>
    </row>
    <row r="137" spans="13:35" s="141" customFormat="1" ht="13" x14ac:dyDescent="0.15">
      <c r="M137" s="142"/>
      <c r="N137" s="142"/>
      <c r="O137" s="142"/>
      <c r="P137" s="142"/>
      <c r="Q137" s="142"/>
      <c r="AI137" s="142"/>
    </row>
    <row r="138" spans="13:35" s="141" customFormat="1" ht="13" x14ac:dyDescent="0.15">
      <c r="M138" s="142"/>
      <c r="N138" s="142"/>
      <c r="O138" s="142"/>
      <c r="P138" s="142"/>
      <c r="Q138" s="142"/>
      <c r="AI138" s="142"/>
    </row>
    <row r="139" spans="13:35" s="141" customFormat="1" ht="13" x14ac:dyDescent="0.15">
      <c r="M139" s="142"/>
      <c r="N139" s="142"/>
      <c r="O139" s="142"/>
      <c r="P139" s="142"/>
      <c r="Q139" s="142"/>
      <c r="AI139" s="142"/>
    </row>
    <row r="140" spans="13:35" s="141" customFormat="1" ht="13" x14ac:dyDescent="0.15">
      <c r="M140" s="142"/>
      <c r="N140" s="142"/>
      <c r="O140" s="142"/>
      <c r="P140" s="142"/>
      <c r="Q140" s="142"/>
      <c r="AI140" s="142"/>
    </row>
    <row r="141" spans="13:35" s="141" customFormat="1" ht="13" x14ac:dyDescent="0.15">
      <c r="M141" s="142"/>
      <c r="N141" s="142"/>
      <c r="O141" s="142"/>
      <c r="P141" s="142"/>
      <c r="Q141" s="142"/>
      <c r="AI141" s="142"/>
    </row>
    <row r="142" spans="13:35" s="141" customFormat="1" ht="13" x14ac:dyDescent="0.15">
      <c r="M142" s="142"/>
      <c r="N142" s="142"/>
      <c r="O142" s="142"/>
      <c r="P142" s="142"/>
      <c r="Q142" s="142"/>
      <c r="AI142" s="142"/>
    </row>
    <row r="143" spans="13:35" s="141" customFormat="1" ht="13" x14ac:dyDescent="0.15">
      <c r="M143" s="142"/>
      <c r="N143" s="142"/>
      <c r="O143" s="142"/>
      <c r="P143" s="142"/>
      <c r="Q143" s="142"/>
      <c r="AI143" s="142"/>
    </row>
    <row r="144" spans="13:35" s="141" customFormat="1" ht="13" x14ac:dyDescent="0.15">
      <c r="M144" s="142"/>
      <c r="N144" s="142"/>
      <c r="O144" s="142"/>
      <c r="P144" s="142"/>
      <c r="Q144" s="142"/>
      <c r="AI144" s="142"/>
    </row>
    <row r="145" spans="13:35" s="141" customFormat="1" ht="13" x14ac:dyDescent="0.15">
      <c r="M145" s="142"/>
      <c r="N145" s="142"/>
      <c r="O145" s="142"/>
      <c r="P145" s="142"/>
      <c r="Q145" s="142"/>
      <c r="AI145" s="142"/>
    </row>
    <row r="146" spans="13:35" s="141" customFormat="1" ht="13" x14ac:dyDescent="0.15">
      <c r="M146" s="142"/>
      <c r="N146" s="142"/>
      <c r="O146" s="142"/>
      <c r="P146" s="142"/>
      <c r="Q146" s="142"/>
      <c r="AI146" s="142"/>
    </row>
    <row r="147" spans="13:35" s="141" customFormat="1" ht="13" x14ac:dyDescent="0.15">
      <c r="M147" s="142"/>
      <c r="N147" s="142"/>
      <c r="O147" s="142"/>
      <c r="P147" s="142"/>
      <c r="Q147" s="142"/>
      <c r="AI147" s="142"/>
    </row>
    <row r="148" spans="13:35" s="141" customFormat="1" ht="13" x14ac:dyDescent="0.15">
      <c r="M148" s="142"/>
      <c r="N148" s="142"/>
      <c r="O148" s="142"/>
      <c r="P148" s="142"/>
      <c r="Q148" s="142"/>
      <c r="AI148" s="142"/>
    </row>
    <row r="149" spans="13:35" s="141" customFormat="1" ht="13" x14ac:dyDescent="0.15">
      <c r="M149" s="142"/>
      <c r="N149" s="142"/>
      <c r="O149" s="142"/>
      <c r="P149" s="142"/>
      <c r="Q149" s="142"/>
      <c r="AI149" s="142"/>
    </row>
    <row r="150" spans="13:35" s="141" customFormat="1" ht="13" x14ac:dyDescent="0.15">
      <c r="M150" s="142"/>
      <c r="N150" s="142"/>
      <c r="O150" s="142"/>
      <c r="P150" s="142"/>
      <c r="Q150" s="142"/>
      <c r="AI150" s="142"/>
    </row>
    <row r="151" spans="13:35" s="141" customFormat="1" ht="13" x14ac:dyDescent="0.15">
      <c r="M151" s="142"/>
      <c r="N151" s="142"/>
      <c r="O151" s="142"/>
      <c r="P151" s="142"/>
      <c r="Q151" s="142"/>
      <c r="AI151" s="142"/>
    </row>
    <row r="152" spans="13:35" s="141" customFormat="1" ht="13" x14ac:dyDescent="0.15">
      <c r="M152" s="142"/>
      <c r="N152" s="142"/>
      <c r="O152" s="142"/>
      <c r="P152" s="142"/>
      <c r="Q152" s="142"/>
      <c r="AI152" s="142"/>
    </row>
    <row r="153" spans="13:35" s="141" customFormat="1" ht="13" x14ac:dyDescent="0.15">
      <c r="M153" s="142"/>
      <c r="N153" s="142"/>
      <c r="O153" s="142"/>
      <c r="P153" s="142"/>
      <c r="Q153" s="142"/>
      <c r="AI153" s="142"/>
    </row>
    <row r="154" spans="13:35" s="141" customFormat="1" ht="13" x14ac:dyDescent="0.15">
      <c r="M154" s="142"/>
      <c r="N154" s="142"/>
      <c r="O154" s="142"/>
      <c r="P154" s="142"/>
      <c r="Q154" s="142"/>
      <c r="AI154" s="142"/>
    </row>
    <row r="155" spans="13:35" s="141" customFormat="1" ht="13" x14ac:dyDescent="0.15">
      <c r="M155" s="142"/>
      <c r="N155" s="142"/>
      <c r="O155" s="142"/>
      <c r="P155" s="142"/>
      <c r="Q155" s="142"/>
      <c r="AI155" s="142"/>
    </row>
    <row r="156" spans="13:35" s="141" customFormat="1" ht="13" x14ac:dyDescent="0.15">
      <c r="M156" s="142"/>
      <c r="N156" s="142"/>
      <c r="O156" s="142"/>
      <c r="P156" s="142"/>
      <c r="Q156" s="142"/>
      <c r="AI156" s="142"/>
    </row>
    <row r="157" spans="13:35" s="141" customFormat="1" ht="13" x14ac:dyDescent="0.15">
      <c r="M157" s="142"/>
      <c r="N157" s="142"/>
      <c r="O157" s="142"/>
      <c r="P157" s="142"/>
      <c r="Q157" s="142"/>
      <c r="AI157" s="142"/>
    </row>
    <row r="158" spans="13:35" s="141" customFormat="1" ht="13" x14ac:dyDescent="0.15">
      <c r="M158" s="142"/>
      <c r="N158" s="142"/>
      <c r="O158" s="142"/>
      <c r="P158" s="142"/>
      <c r="Q158" s="142"/>
      <c r="AI158" s="142"/>
    </row>
    <row r="159" spans="13:35" s="141" customFormat="1" ht="13" x14ac:dyDescent="0.15">
      <c r="M159" s="142"/>
      <c r="N159" s="142"/>
      <c r="O159" s="142"/>
      <c r="P159" s="142"/>
      <c r="Q159" s="142"/>
      <c r="AI159" s="142"/>
    </row>
    <row r="160" spans="13:35" s="141" customFormat="1" ht="13" x14ac:dyDescent="0.15">
      <c r="M160" s="142"/>
      <c r="N160" s="142"/>
      <c r="O160" s="142"/>
      <c r="P160" s="142"/>
      <c r="Q160" s="142"/>
      <c r="AI160" s="142"/>
    </row>
    <row r="161" spans="13:35" s="141" customFormat="1" ht="13" x14ac:dyDescent="0.15">
      <c r="M161" s="142"/>
      <c r="N161" s="142"/>
      <c r="O161" s="142"/>
      <c r="P161" s="142"/>
      <c r="Q161" s="142"/>
      <c r="AI161" s="142"/>
    </row>
    <row r="162" spans="13:35" s="141" customFormat="1" ht="13" x14ac:dyDescent="0.15">
      <c r="M162" s="142"/>
      <c r="N162" s="142"/>
      <c r="O162" s="142"/>
      <c r="P162" s="142"/>
      <c r="Q162" s="142"/>
      <c r="AI162" s="142"/>
    </row>
    <row r="163" spans="13:35" s="141" customFormat="1" ht="13" x14ac:dyDescent="0.15">
      <c r="M163" s="142"/>
      <c r="N163" s="142"/>
      <c r="O163" s="142"/>
      <c r="P163" s="142"/>
      <c r="Q163" s="142"/>
      <c r="AI163" s="142"/>
    </row>
    <row r="164" spans="13:35" s="141" customFormat="1" ht="13" x14ac:dyDescent="0.15">
      <c r="M164" s="142"/>
      <c r="N164" s="142"/>
      <c r="O164" s="142"/>
      <c r="P164" s="142"/>
      <c r="Q164" s="142"/>
      <c r="AI164" s="142"/>
    </row>
    <row r="165" spans="13:35" s="141" customFormat="1" ht="13" x14ac:dyDescent="0.15">
      <c r="M165" s="142"/>
      <c r="N165" s="142"/>
      <c r="O165" s="142"/>
      <c r="P165" s="142"/>
      <c r="Q165" s="142"/>
      <c r="AI165" s="142"/>
    </row>
    <row r="166" spans="13:35" s="141" customFormat="1" ht="13" x14ac:dyDescent="0.15">
      <c r="M166" s="142"/>
      <c r="N166" s="142"/>
      <c r="O166" s="142"/>
      <c r="P166" s="142"/>
      <c r="Q166" s="142"/>
      <c r="AI166" s="142"/>
    </row>
    <row r="167" spans="13:35" s="141" customFormat="1" ht="13" x14ac:dyDescent="0.15">
      <c r="M167" s="142"/>
      <c r="N167" s="142"/>
      <c r="O167" s="142"/>
      <c r="P167" s="142"/>
      <c r="Q167" s="142"/>
      <c r="AI167" s="142"/>
    </row>
    <row r="168" spans="13:35" s="141" customFormat="1" ht="13" x14ac:dyDescent="0.15">
      <c r="M168" s="142"/>
      <c r="N168" s="142"/>
      <c r="O168" s="142"/>
      <c r="P168" s="142"/>
      <c r="Q168" s="142"/>
      <c r="AI168" s="142"/>
    </row>
    <row r="169" spans="13:35" s="141" customFormat="1" ht="13" x14ac:dyDescent="0.15">
      <c r="M169" s="142"/>
      <c r="N169" s="142"/>
      <c r="O169" s="142"/>
      <c r="P169" s="142"/>
      <c r="Q169" s="142"/>
      <c r="AI169" s="142"/>
    </row>
    <row r="170" spans="13:35" s="141" customFormat="1" ht="13" x14ac:dyDescent="0.15">
      <c r="M170" s="142"/>
      <c r="N170" s="142"/>
      <c r="O170" s="142"/>
      <c r="P170" s="142"/>
      <c r="Q170" s="142"/>
      <c r="AI170" s="142"/>
    </row>
    <row r="171" spans="13:35" s="141" customFormat="1" ht="13" x14ac:dyDescent="0.15">
      <c r="M171" s="142"/>
      <c r="N171" s="142"/>
      <c r="O171" s="142"/>
      <c r="P171" s="142"/>
      <c r="Q171" s="142"/>
      <c r="AI171" s="142"/>
    </row>
    <row r="172" spans="13:35" s="141" customFormat="1" ht="13" x14ac:dyDescent="0.15">
      <c r="M172" s="142"/>
      <c r="N172" s="142"/>
      <c r="O172" s="142"/>
      <c r="P172" s="142"/>
      <c r="Q172" s="142"/>
      <c r="AI172" s="142"/>
    </row>
    <row r="173" spans="13:35" s="141" customFormat="1" ht="13" x14ac:dyDescent="0.15">
      <c r="M173" s="142"/>
      <c r="N173" s="142"/>
      <c r="O173" s="142"/>
      <c r="P173" s="142"/>
      <c r="Q173" s="142"/>
      <c r="AI173" s="142"/>
    </row>
    <row r="174" spans="13:35" s="141" customFormat="1" ht="13" x14ac:dyDescent="0.15">
      <c r="M174" s="142"/>
      <c r="N174" s="142"/>
      <c r="O174" s="142"/>
      <c r="P174" s="142"/>
      <c r="Q174" s="142"/>
      <c r="AI174" s="142"/>
    </row>
    <row r="175" spans="13:35" s="141" customFormat="1" ht="13" x14ac:dyDescent="0.15">
      <c r="M175" s="142"/>
      <c r="N175" s="142"/>
      <c r="O175" s="142"/>
      <c r="P175" s="142"/>
      <c r="Q175" s="142"/>
      <c r="AI175" s="142"/>
    </row>
    <row r="176" spans="13:35" s="141" customFormat="1" ht="13" x14ac:dyDescent="0.15">
      <c r="M176" s="142"/>
      <c r="N176" s="142"/>
      <c r="O176" s="142"/>
      <c r="P176" s="142"/>
      <c r="Q176" s="142"/>
      <c r="AI176" s="142"/>
    </row>
    <row r="177" spans="13:35" s="141" customFormat="1" ht="13" x14ac:dyDescent="0.15">
      <c r="M177" s="142"/>
      <c r="N177" s="142"/>
      <c r="O177" s="142"/>
      <c r="P177" s="142"/>
      <c r="Q177" s="142"/>
      <c r="AI177" s="142"/>
    </row>
    <row r="178" spans="13:35" s="141" customFormat="1" ht="13" x14ac:dyDescent="0.15">
      <c r="M178" s="142"/>
      <c r="N178" s="142"/>
      <c r="O178" s="142"/>
      <c r="P178" s="142"/>
      <c r="Q178" s="142"/>
      <c r="AI178" s="142"/>
    </row>
    <row r="179" spans="13:35" s="141" customFormat="1" ht="13" x14ac:dyDescent="0.15">
      <c r="M179" s="142"/>
      <c r="N179" s="142"/>
      <c r="O179" s="142"/>
      <c r="P179" s="142"/>
      <c r="Q179" s="142"/>
      <c r="AI179" s="142"/>
    </row>
    <row r="180" spans="13:35" s="141" customFormat="1" ht="13" x14ac:dyDescent="0.15">
      <c r="M180" s="142"/>
      <c r="N180" s="142"/>
      <c r="O180" s="142"/>
      <c r="P180" s="142"/>
      <c r="Q180" s="142"/>
      <c r="AI180" s="142"/>
    </row>
    <row r="181" spans="13:35" s="141" customFormat="1" ht="13" x14ac:dyDescent="0.15">
      <c r="M181" s="142"/>
      <c r="N181" s="142"/>
      <c r="O181" s="142"/>
      <c r="P181" s="142"/>
      <c r="Q181" s="142"/>
      <c r="AI181" s="142"/>
    </row>
    <row r="182" spans="13:35" s="141" customFormat="1" ht="13" x14ac:dyDescent="0.15">
      <c r="M182" s="142"/>
      <c r="N182" s="142"/>
      <c r="O182" s="142"/>
      <c r="P182" s="142"/>
      <c r="Q182" s="142"/>
      <c r="AI182" s="142"/>
    </row>
    <row r="183" spans="13:35" s="141" customFormat="1" ht="13" x14ac:dyDescent="0.15">
      <c r="M183" s="142"/>
      <c r="N183" s="142"/>
      <c r="O183" s="142"/>
      <c r="P183" s="142"/>
      <c r="Q183" s="142"/>
      <c r="AI183" s="142"/>
    </row>
    <row r="184" spans="13:35" s="141" customFormat="1" ht="13" x14ac:dyDescent="0.15">
      <c r="M184" s="142"/>
      <c r="N184" s="142"/>
      <c r="O184" s="142"/>
      <c r="P184" s="142"/>
      <c r="Q184" s="142"/>
      <c r="AI184" s="142"/>
    </row>
    <row r="185" spans="13:35" s="141" customFormat="1" ht="13" x14ac:dyDescent="0.15">
      <c r="M185" s="142"/>
      <c r="N185" s="142"/>
      <c r="O185" s="142"/>
      <c r="P185" s="142"/>
      <c r="Q185" s="142"/>
      <c r="AI185" s="142"/>
    </row>
    <row r="186" spans="13:35" s="141" customFormat="1" ht="13" x14ac:dyDescent="0.15">
      <c r="M186" s="142"/>
      <c r="N186" s="142"/>
      <c r="O186" s="142"/>
      <c r="P186" s="142"/>
      <c r="Q186" s="142"/>
      <c r="AI186" s="142"/>
    </row>
    <row r="187" spans="13:35" s="141" customFormat="1" ht="13" x14ac:dyDescent="0.15">
      <c r="M187" s="142"/>
      <c r="N187" s="142"/>
      <c r="O187" s="142"/>
      <c r="P187" s="142"/>
      <c r="Q187" s="142"/>
      <c r="AI187" s="142"/>
    </row>
    <row r="188" spans="13:35" s="141" customFormat="1" ht="13" x14ac:dyDescent="0.15">
      <c r="M188" s="142"/>
      <c r="N188" s="142"/>
      <c r="O188" s="142"/>
      <c r="P188" s="142"/>
      <c r="Q188" s="142"/>
      <c r="AI188" s="142"/>
    </row>
    <row r="189" spans="13:35" s="141" customFormat="1" ht="13" x14ac:dyDescent="0.15">
      <c r="M189" s="142"/>
      <c r="N189" s="142"/>
      <c r="O189" s="142"/>
      <c r="P189" s="142"/>
      <c r="Q189" s="142"/>
      <c r="AI189" s="142"/>
    </row>
    <row r="190" spans="13:35" s="141" customFormat="1" ht="13" x14ac:dyDescent="0.15">
      <c r="M190" s="142"/>
      <c r="N190" s="142"/>
      <c r="O190" s="142"/>
      <c r="P190" s="142"/>
      <c r="Q190" s="142"/>
      <c r="AI190" s="142"/>
    </row>
    <row r="191" spans="13:35" s="141" customFormat="1" ht="13" x14ac:dyDescent="0.15">
      <c r="M191" s="142"/>
      <c r="N191" s="142"/>
      <c r="O191" s="142"/>
      <c r="P191" s="142"/>
      <c r="Q191" s="142"/>
      <c r="AI191" s="142"/>
    </row>
    <row r="192" spans="13:35" s="141" customFormat="1" ht="13" x14ac:dyDescent="0.15">
      <c r="M192" s="142"/>
      <c r="N192" s="142"/>
      <c r="O192" s="142"/>
      <c r="P192" s="142"/>
      <c r="Q192" s="142"/>
      <c r="AI192" s="142"/>
    </row>
    <row r="193" spans="13:35" s="141" customFormat="1" ht="13" x14ac:dyDescent="0.15">
      <c r="M193" s="142"/>
      <c r="N193" s="142"/>
      <c r="O193" s="142"/>
      <c r="P193" s="142"/>
      <c r="Q193" s="142"/>
      <c r="AI193" s="142"/>
    </row>
    <row r="194" spans="13:35" s="141" customFormat="1" ht="13" x14ac:dyDescent="0.15">
      <c r="M194" s="142"/>
      <c r="N194" s="142"/>
      <c r="O194" s="142"/>
      <c r="P194" s="142"/>
      <c r="Q194" s="142"/>
      <c r="AI194" s="142"/>
    </row>
    <row r="195" spans="13:35" s="141" customFormat="1" ht="13" x14ac:dyDescent="0.15">
      <c r="M195" s="142"/>
      <c r="N195" s="142"/>
      <c r="O195" s="142"/>
      <c r="P195" s="142"/>
      <c r="Q195" s="142"/>
      <c r="AI195" s="142"/>
    </row>
    <row r="196" spans="13:35" s="141" customFormat="1" ht="13" x14ac:dyDescent="0.15">
      <c r="M196" s="142"/>
      <c r="N196" s="142"/>
      <c r="O196" s="142"/>
      <c r="P196" s="142"/>
      <c r="Q196" s="142"/>
      <c r="AI196" s="142"/>
    </row>
    <row r="197" spans="13:35" s="141" customFormat="1" ht="13" x14ac:dyDescent="0.15">
      <c r="M197" s="142"/>
      <c r="N197" s="142"/>
      <c r="O197" s="142"/>
      <c r="P197" s="142"/>
      <c r="Q197" s="142"/>
      <c r="AI197" s="142"/>
    </row>
    <row r="198" spans="13:35" s="141" customFormat="1" ht="13" x14ac:dyDescent="0.15">
      <c r="M198" s="142"/>
      <c r="N198" s="142"/>
      <c r="O198" s="142"/>
      <c r="P198" s="142"/>
      <c r="Q198" s="142"/>
      <c r="AI198" s="142"/>
    </row>
    <row r="199" spans="13:35" s="141" customFormat="1" ht="13" x14ac:dyDescent="0.15">
      <c r="M199" s="142"/>
      <c r="N199" s="142"/>
      <c r="O199" s="142"/>
      <c r="P199" s="142"/>
      <c r="Q199" s="142"/>
      <c r="AI199" s="142"/>
    </row>
    <row r="200" spans="13:35" s="141" customFormat="1" ht="13" x14ac:dyDescent="0.15">
      <c r="M200" s="142"/>
      <c r="N200" s="142"/>
      <c r="O200" s="142"/>
      <c r="P200" s="142"/>
      <c r="Q200" s="142"/>
      <c r="AI200" s="142"/>
    </row>
    <row r="201" spans="13:35" s="141" customFormat="1" ht="13" x14ac:dyDescent="0.15">
      <c r="M201" s="142"/>
      <c r="N201" s="142"/>
      <c r="O201" s="142"/>
      <c r="P201" s="142"/>
      <c r="Q201" s="142"/>
      <c r="AI201" s="142"/>
    </row>
    <row r="202" spans="13:35" s="141" customFormat="1" ht="13" x14ac:dyDescent="0.15">
      <c r="M202" s="142"/>
      <c r="N202" s="142"/>
      <c r="O202" s="142"/>
      <c r="P202" s="142"/>
      <c r="Q202" s="142"/>
      <c r="AI202" s="142"/>
    </row>
    <row r="203" spans="13:35" s="141" customFormat="1" ht="13" x14ac:dyDescent="0.15">
      <c r="M203" s="142"/>
      <c r="N203" s="142"/>
      <c r="O203" s="142"/>
      <c r="P203" s="142"/>
      <c r="Q203" s="142"/>
      <c r="AI203" s="142"/>
    </row>
    <row r="204" spans="13:35" s="141" customFormat="1" ht="13" x14ac:dyDescent="0.15">
      <c r="M204" s="142"/>
      <c r="N204" s="142"/>
      <c r="O204" s="142"/>
      <c r="P204" s="142"/>
      <c r="Q204" s="142"/>
      <c r="AI204" s="142"/>
    </row>
    <row r="205" spans="13:35" s="141" customFormat="1" ht="13" x14ac:dyDescent="0.15">
      <c r="M205" s="142"/>
      <c r="N205" s="142"/>
      <c r="O205" s="142"/>
      <c r="P205" s="142"/>
      <c r="Q205" s="142"/>
      <c r="AI205" s="142"/>
    </row>
  </sheetData>
  <mergeCells count="311">
    <mergeCell ref="A67:P67"/>
    <mergeCell ref="C97:M97"/>
    <mergeCell ref="A97:B97"/>
    <mergeCell ref="A98:B98"/>
    <mergeCell ref="A94:B94"/>
    <mergeCell ref="A68:P68"/>
    <mergeCell ref="A69:P69"/>
    <mergeCell ref="A70:P70"/>
    <mergeCell ref="A102:AI102"/>
    <mergeCell ref="A103:AI103"/>
    <mergeCell ref="A104:AI104"/>
    <mergeCell ref="A99:B99"/>
    <mergeCell ref="S63:AE63"/>
    <mergeCell ref="A64:M64"/>
    <mergeCell ref="S64:AE64"/>
    <mergeCell ref="C73:M73"/>
    <mergeCell ref="C92:M92"/>
    <mergeCell ref="C93:M93"/>
    <mergeCell ref="A59:B59"/>
    <mergeCell ref="C59:L59"/>
    <mergeCell ref="S59:T59"/>
    <mergeCell ref="C62:L62"/>
    <mergeCell ref="C100:M100"/>
    <mergeCell ref="A96:B96"/>
    <mergeCell ref="C94:M94"/>
    <mergeCell ref="C95:M95"/>
    <mergeCell ref="C96:M96"/>
    <mergeCell ref="A100:B100"/>
    <mergeCell ref="S47:T47"/>
    <mergeCell ref="U47:AD47"/>
    <mergeCell ref="C45:L45"/>
    <mergeCell ref="S45:T45"/>
    <mergeCell ref="U45:AD45"/>
    <mergeCell ref="S44:T44"/>
    <mergeCell ref="U44:AD44"/>
    <mergeCell ref="C98:M98"/>
    <mergeCell ref="C99:M99"/>
    <mergeCell ref="A40:AI40"/>
    <mergeCell ref="A41:Q41"/>
    <mergeCell ref="R41:R50"/>
    <mergeCell ref="S41:AI41"/>
    <mergeCell ref="A46:B46"/>
    <mergeCell ref="C46:L46"/>
    <mergeCell ref="S46:T46"/>
    <mergeCell ref="U46:AD46"/>
    <mergeCell ref="C34:L34"/>
    <mergeCell ref="S34:T34"/>
    <mergeCell ref="U34:AD34"/>
    <mergeCell ref="A35:B35"/>
    <mergeCell ref="A33:B33"/>
    <mergeCell ref="C33:L33"/>
    <mergeCell ref="S33:T33"/>
    <mergeCell ref="C85:M85"/>
    <mergeCell ref="C86:M86"/>
    <mergeCell ref="R53:R65"/>
    <mergeCell ref="S53:AI53"/>
    <mergeCell ref="A57:B57"/>
    <mergeCell ref="A28:AI28"/>
    <mergeCell ref="A29:Q29"/>
    <mergeCell ref="R29:R38"/>
    <mergeCell ref="S29:AI29"/>
    <mergeCell ref="A34:B34"/>
    <mergeCell ref="C79:M79"/>
    <mergeCell ref="C80:M80"/>
    <mergeCell ref="C81:M81"/>
    <mergeCell ref="C82:M82"/>
    <mergeCell ref="C83:M83"/>
    <mergeCell ref="C84:M84"/>
    <mergeCell ref="A95:B95"/>
    <mergeCell ref="A93:B93"/>
    <mergeCell ref="A60:B60"/>
    <mergeCell ref="C60:L60"/>
    <mergeCell ref="S60:T60"/>
    <mergeCell ref="U60:AD60"/>
    <mergeCell ref="A61:B61"/>
    <mergeCell ref="C61:L61"/>
    <mergeCell ref="S61:T61"/>
    <mergeCell ref="U61:AD61"/>
    <mergeCell ref="A63:M63"/>
    <mergeCell ref="U59:AD59"/>
    <mergeCell ref="A62:B62"/>
    <mergeCell ref="S35:T35"/>
    <mergeCell ref="U35:AD35"/>
    <mergeCell ref="A44:B44"/>
    <mergeCell ref="A37:M37"/>
    <mergeCell ref="S37:AE37"/>
    <mergeCell ref="A47:B47"/>
    <mergeCell ref="C47:L47"/>
    <mergeCell ref="A16:B16"/>
    <mergeCell ref="C16:L16"/>
    <mergeCell ref="A73:B73"/>
    <mergeCell ref="A92:B92"/>
    <mergeCell ref="A72:Q72"/>
    <mergeCell ref="C35:L35"/>
    <mergeCell ref="A36:M36"/>
    <mergeCell ref="A43:B43"/>
    <mergeCell ref="C43:L43"/>
    <mergeCell ref="A42:B42"/>
    <mergeCell ref="A18:B18"/>
    <mergeCell ref="C18:L18"/>
    <mergeCell ref="S18:T18"/>
    <mergeCell ref="U18:AD18"/>
    <mergeCell ref="A19:B19"/>
    <mergeCell ref="C19:L19"/>
    <mergeCell ref="S19:T19"/>
    <mergeCell ref="U19:AD19"/>
    <mergeCell ref="U21:AD21"/>
    <mergeCell ref="A24:M24"/>
    <mergeCell ref="S24:AE24"/>
    <mergeCell ref="A20:B20"/>
    <mergeCell ref="C20:L20"/>
    <mergeCell ref="S20:T20"/>
    <mergeCell ref="U20:AD20"/>
    <mergeCell ref="S14:T14"/>
    <mergeCell ref="U14:AD14"/>
    <mergeCell ref="A15:B15"/>
    <mergeCell ref="C15:L15"/>
    <mergeCell ref="S15:T15"/>
    <mergeCell ref="U15:AD15"/>
    <mergeCell ref="R12:R26"/>
    <mergeCell ref="A21:B21"/>
    <mergeCell ref="C21:L21"/>
    <mergeCell ref="S21:T21"/>
    <mergeCell ref="G8:AI8"/>
    <mergeCell ref="A11:AI11"/>
    <mergeCell ref="S16:T16"/>
    <mergeCell ref="U16:AD16"/>
    <mergeCell ref="A17:B17"/>
    <mergeCell ref="C17:L17"/>
    <mergeCell ref="S17:T17"/>
    <mergeCell ref="U17:AD17"/>
    <mergeCell ref="A14:B14"/>
    <mergeCell ref="C14:L14"/>
    <mergeCell ref="S12:AI12"/>
    <mergeCell ref="A7:F7"/>
    <mergeCell ref="A6:F6"/>
    <mergeCell ref="G6:AI6"/>
    <mergeCell ref="G7:AI7"/>
    <mergeCell ref="A13:B13"/>
    <mergeCell ref="C13:L13"/>
    <mergeCell ref="S13:T13"/>
    <mergeCell ref="U13:AD13"/>
    <mergeCell ref="A8:F8"/>
    <mergeCell ref="AH1:AI1"/>
    <mergeCell ref="AH2:AI2"/>
    <mergeCell ref="AH3:AI3"/>
    <mergeCell ref="AH4:AI4"/>
    <mergeCell ref="AE1:AG1"/>
    <mergeCell ref="AE2:AG2"/>
    <mergeCell ref="AE3:AG3"/>
    <mergeCell ref="AE4:AG4"/>
    <mergeCell ref="A30:B30"/>
    <mergeCell ref="C30:L30"/>
    <mergeCell ref="S30:T30"/>
    <mergeCell ref="U30:AD30"/>
    <mergeCell ref="C44:L44"/>
    <mergeCell ref="A1:F4"/>
    <mergeCell ref="G1:AD4"/>
    <mergeCell ref="A9:F9"/>
    <mergeCell ref="G9:AI9"/>
    <mergeCell ref="A12:Q12"/>
    <mergeCell ref="C31:L31"/>
    <mergeCell ref="S31:T31"/>
    <mergeCell ref="U31:AD31"/>
    <mergeCell ref="A32:B32"/>
    <mergeCell ref="C32:L32"/>
    <mergeCell ref="S32:T32"/>
    <mergeCell ref="U32:AD32"/>
    <mergeCell ref="A108:C108"/>
    <mergeCell ref="D108:AI108"/>
    <mergeCell ref="A26:P26"/>
    <mergeCell ref="S26:AH26"/>
    <mergeCell ref="A38:P38"/>
    <mergeCell ref="S38:AH38"/>
    <mergeCell ref="A50:P50"/>
    <mergeCell ref="S50:AH50"/>
    <mergeCell ref="A65:P65"/>
    <mergeCell ref="S65:AH65"/>
    <mergeCell ref="A53:Q53"/>
    <mergeCell ref="A48:M48"/>
    <mergeCell ref="S48:AE48"/>
    <mergeCell ref="U33:AD33"/>
    <mergeCell ref="A105:AI105"/>
    <mergeCell ref="A106:AI106"/>
    <mergeCell ref="S36:AE36"/>
    <mergeCell ref="S43:T43"/>
    <mergeCell ref="U43:AD43"/>
    <mergeCell ref="C42:L42"/>
    <mergeCell ref="A25:M25"/>
    <mergeCell ref="S25:AE25"/>
    <mergeCell ref="A45:B45"/>
    <mergeCell ref="A54:B54"/>
    <mergeCell ref="C54:L54"/>
    <mergeCell ref="S54:T54"/>
    <mergeCell ref="U54:AD54"/>
    <mergeCell ref="A49:M49"/>
    <mergeCell ref="S49:AE49"/>
    <mergeCell ref="A52:AI52"/>
    <mergeCell ref="A22:B22"/>
    <mergeCell ref="A23:B23"/>
    <mergeCell ref="C22:L22"/>
    <mergeCell ref="C23:L23"/>
    <mergeCell ref="S22:T22"/>
    <mergeCell ref="S23:T23"/>
    <mergeCell ref="A87:B87"/>
    <mergeCell ref="A88:B88"/>
    <mergeCell ref="A89:B89"/>
    <mergeCell ref="A90:B90"/>
    <mergeCell ref="A91:B91"/>
    <mergeCell ref="C74:M74"/>
    <mergeCell ref="C75:M75"/>
    <mergeCell ref="C76:M76"/>
    <mergeCell ref="C77:M77"/>
    <mergeCell ref="C78:M78"/>
    <mergeCell ref="A81:B81"/>
    <mergeCell ref="A82:B82"/>
    <mergeCell ref="A83:B83"/>
    <mergeCell ref="A84:B84"/>
    <mergeCell ref="A85:B85"/>
    <mergeCell ref="A86:B86"/>
    <mergeCell ref="C57:L57"/>
    <mergeCell ref="S57:T57"/>
    <mergeCell ref="U57:AD57"/>
    <mergeCell ref="A58:B58"/>
    <mergeCell ref="C58:L58"/>
    <mergeCell ref="S58:T58"/>
    <mergeCell ref="U58:AD58"/>
    <mergeCell ref="A80:B80"/>
    <mergeCell ref="A31:B31"/>
    <mergeCell ref="A55:B55"/>
    <mergeCell ref="C55:L55"/>
    <mergeCell ref="S55:T55"/>
    <mergeCell ref="U55:AD55"/>
    <mergeCell ref="A56:B56"/>
    <mergeCell ref="C56:L56"/>
    <mergeCell ref="S56:T56"/>
    <mergeCell ref="U56:AD56"/>
    <mergeCell ref="A74:B74"/>
    <mergeCell ref="A75:B75"/>
    <mergeCell ref="A76:B76"/>
    <mergeCell ref="A77:B77"/>
    <mergeCell ref="A78:B78"/>
    <mergeCell ref="A79:B79"/>
    <mergeCell ref="T80:U80"/>
    <mergeCell ref="V80:AF80"/>
    <mergeCell ref="T81:U81"/>
    <mergeCell ref="V81:AF81"/>
    <mergeCell ref="U22:AD22"/>
    <mergeCell ref="U23:AD23"/>
    <mergeCell ref="S42:T42"/>
    <mergeCell ref="U42:AD42"/>
    <mergeCell ref="S62:T62"/>
    <mergeCell ref="U62:AD62"/>
    <mergeCell ref="T77:U77"/>
    <mergeCell ref="V77:AF77"/>
    <mergeCell ref="T78:U78"/>
    <mergeCell ref="V78:AF78"/>
    <mergeCell ref="T79:U79"/>
    <mergeCell ref="V79:AF79"/>
    <mergeCell ref="C91:M91"/>
    <mergeCell ref="T72:AJ72"/>
    <mergeCell ref="T73:U73"/>
    <mergeCell ref="V73:AF73"/>
    <mergeCell ref="T74:U74"/>
    <mergeCell ref="V74:AF74"/>
    <mergeCell ref="T75:U75"/>
    <mergeCell ref="V75:AF75"/>
    <mergeCell ref="T76:U76"/>
    <mergeCell ref="V76:AF76"/>
    <mergeCell ref="T86:U86"/>
    <mergeCell ref="V86:AF86"/>
    <mergeCell ref="C87:M87"/>
    <mergeCell ref="C88:M88"/>
    <mergeCell ref="C89:M89"/>
    <mergeCell ref="C90:M90"/>
    <mergeCell ref="T91:U91"/>
    <mergeCell ref="V91:AF91"/>
    <mergeCell ref="T82:U82"/>
    <mergeCell ref="V82:AF82"/>
    <mergeCell ref="T83:U83"/>
    <mergeCell ref="V83:AF83"/>
    <mergeCell ref="T84:U84"/>
    <mergeCell ref="V84:AF84"/>
    <mergeCell ref="T85:U85"/>
    <mergeCell ref="V85:AF85"/>
    <mergeCell ref="T96:U96"/>
    <mergeCell ref="V96:AF96"/>
    <mergeCell ref="T87:U87"/>
    <mergeCell ref="V87:AF87"/>
    <mergeCell ref="T88:U88"/>
    <mergeCell ref="V88:AF88"/>
    <mergeCell ref="T89:U89"/>
    <mergeCell ref="V89:AF89"/>
    <mergeCell ref="T90:U90"/>
    <mergeCell ref="V90:AF90"/>
    <mergeCell ref="T100:U100"/>
    <mergeCell ref="V100:AF100"/>
    <mergeCell ref="T92:U92"/>
    <mergeCell ref="V92:AF92"/>
    <mergeCell ref="T93:U93"/>
    <mergeCell ref="V93:AF93"/>
    <mergeCell ref="T94:U94"/>
    <mergeCell ref="V94:AF94"/>
    <mergeCell ref="T95:U95"/>
    <mergeCell ref="V95:AF95"/>
    <mergeCell ref="T97:U97"/>
    <mergeCell ref="V97:AF97"/>
    <mergeCell ref="T98:U98"/>
    <mergeCell ref="V98:AF98"/>
    <mergeCell ref="T99:U99"/>
    <mergeCell ref="V99:AF99"/>
  </mergeCells>
  <printOptions horizontalCentered="1"/>
  <pageMargins left="0.47244094488188981" right="0.31496062992125984" top="0.74803149606299213" bottom="0.47244094488188981" header="0.31496062992125984" footer="0.31496062992125984"/>
  <pageSetup paperSize="9" scale="62" orientation="portrait" r:id="rId1"/>
  <headerFooter>
    <oddFooter>&amp;L&amp;8(Form No: FRM-0010, Revizyon Tarihi: -, Revizyon No: 0)&amp;R&amp;8&amp;K002060Sayfa &amp;P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7C6D-FA83-994C-A27D-B3AC8F3E786F}">
  <dimension ref="A1:O62"/>
  <sheetViews>
    <sheetView topLeftCell="A36" workbookViewId="0">
      <selection activeCell="I63" sqref="I63:N65"/>
    </sheetView>
  </sheetViews>
  <sheetFormatPr baseColWidth="10" defaultRowHeight="15" x14ac:dyDescent="0.2"/>
  <cols>
    <col min="1" max="1" width="8.83203125" style="1" customWidth="1"/>
    <col min="2" max="2" width="29.5" style="1" customWidth="1"/>
    <col min="3" max="9" width="8.83203125" style="1" customWidth="1"/>
    <col min="10" max="10" width="37.1640625" style="1" customWidth="1"/>
    <col min="11" max="257" width="8.83203125" style="1" customWidth="1"/>
    <col min="258" max="258" width="29.5" style="1" customWidth="1"/>
    <col min="259" max="265" width="8.83203125" style="1" customWidth="1"/>
    <col min="266" max="266" width="37.1640625" style="1" customWidth="1"/>
    <col min="267" max="513" width="8.83203125" style="1" customWidth="1"/>
    <col min="514" max="514" width="29.5" style="1" customWidth="1"/>
    <col min="515" max="521" width="8.83203125" style="1" customWidth="1"/>
    <col min="522" max="522" width="37.1640625" style="1" customWidth="1"/>
    <col min="523" max="769" width="8.83203125" style="1" customWidth="1"/>
    <col min="770" max="770" width="29.5" style="1" customWidth="1"/>
    <col min="771" max="777" width="8.83203125" style="1" customWidth="1"/>
    <col min="778" max="778" width="37.1640625" style="1" customWidth="1"/>
    <col min="779" max="1025" width="8.83203125" style="1" customWidth="1"/>
    <col min="1026" max="1026" width="29.5" style="1" customWidth="1"/>
    <col min="1027" max="1033" width="8.83203125" style="1" customWidth="1"/>
    <col min="1034" max="1034" width="37.1640625" style="1" customWidth="1"/>
    <col min="1035" max="1281" width="8.83203125" style="1" customWidth="1"/>
    <col min="1282" max="1282" width="29.5" style="1" customWidth="1"/>
    <col min="1283" max="1289" width="8.83203125" style="1" customWidth="1"/>
    <col min="1290" max="1290" width="37.1640625" style="1" customWidth="1"/>
    <col min="1291" max="1537" width="8.83203125" style="1" customWidth="1"/>
    <col min="1538" max="1538" width="29.5" style="1" customWidth="1"/>
    <col min="1539" max="1545" width="8.83203125" style="1" customWidth="1"/>
    <col min="1546" max="1546" width="37.1640625" style="1" customWidth="1"/>
    <col min="1547" max="1793" width="8.83203125" style="1" customWidth="1"/>
    <col min="1794" max="1794" width="29.5" style="1" customWidth="1"/>
    <col min="1795" max="1801" width="8.83203125" style="1" customWidth="1"/>
    <col min="1802" max="1802" width="37.1640625" style="1" customWidth="1"/>
    <col min="1803" max="2049" width="8.83203125" style="1" customWidth="1"/>
    <col min="2050" max="2050" width="29.5" style="1" customWidth="1"/>
    <col min="2051" max="2057" width="8.83203125" style="1" customWidth="1"/>
    <col min="2058" max="2058" width="37.1640625" style="1" customWidth="1"/>
    <col min="2059" max="2305" width="8.83203125" style="1" customWidth="1"/>
    <col min="2306" max="2306" width="29.5" style="1" customWidth="1"/>
    <col min="2307" max="2313" width="8.83203125" style="1" customWidth="1"/>
    <col min="2314" max="2314" width="37.1640625" style="1" customWidth="1"/>
    <col min="2315" max="2561" width="8.83203125" style="1" customWidth="1"/>
    <col min="2562" max="2562" width="29.5" style="1" customWidth="1"/>
    <col min="2563" max="2569" width="8.83203125" style="1" customWidth="1"/>
    <col min="2570" max="2570" width="37.1640625" style="1" customWidth="1"/>
    <col min="2571" max="2817" width="8.83203125" style="1" customWidth="1"/>
    <col min="2818" max="2818" width="29.5" style="1" customWidth="1"/>
    <col min="2819" max="2825" width="8.83203125" style="1" customWidth="1"/>
    <col min="2826" max="2826" width="37.1640625" style="1" customWidth="1"/>
    <col min="2827" max="3073" width="8.83203125" style="1" customWidth="1"/>
    <col min="3074" max="3074" width="29.5" style="1" customWidth="1"/>
    <col min="3075" max="3081" width="8.83203125" style="1" customWidth="1"/>
    <col min="3082" max="3082" width="37.1640625" style="1" customWidth="1"/>
    <col min="3083" max="3329" width="8.83203125" style="1" customWidth="1"/>
    <col min="3330" max="3330" width="29.5" style="1" customWidth="1"/>
    <col min="3331" max="3337" width="8.83203125" style="1" customWidth="1"/>
    <col min="3338" max="3338" width="37.1640625" style="1" customWidth="1"/>
    <col min="3339" max="3585" width="8.83203125" style="1" customWidth="1"/>
    <col min="3586" max="3586" width="29.5" style="1" customWidth="1"/>
    <col min="3587" max="3593" width="8.83203125" style="1" customWidth="1"/>
    <col min="3594" max="3594" width="37.1640625" style="1" customWidth="1"/>
    <col min="3595" max="3841" width="8.83203125" style="1" customWidth="1"/>
    <col min="3842" max="3842" width="29.5" style="1" customWidth="1"/>
    <col min="3843" max="3849" width="8.83203125" style="1" customWidth="1"/>
    <col min="3850" max="3850" width="37.1640625" style="1" customWidth="1"/>
    <col min="3851" max="4097" width="8.83203125" style="1" customWidth="1"/>
    <col min="4098" max="4098" width="29.5" style="1" customWidth="1"/>
    <col min="4099" max="4105" width="8.83203125" style="1" customWidth="1"/>
    <col min="4106" max="4106" width="37.1640625" style="1" customWidth="1"/>
    <col min="4107" max="4353" width="8.83203125" style="1" customWidth="1"/>
    <col min="4354" max="4354" width="29.5" style="1" customWidth="1"/>
    <col min="4355" max="4361" width="8.83203125" style="1" customWidth="1"/>
    <col min="4362" max="4362" width="37.1640625" style="1" customWidth="1"/>
    <col min="4363" max="4609" width="8.83203125" style="1" customWidth="1"/>
    <col min="4610" max="4610" width="29.5" style="1" customWidth="1"/>
    <col min="4611" max="4617" width="8.83203125" style="1" customWidth="1"/>
    <col min="4618" max="4618" width="37.1640625" style="1" customWidth="1"/>
    <col min="4619" max="4865" width="8.83203125" style="1" customWidth="1"/>
    <col min="4866" max="4866" width="29.5" style="1" customWidth="1"/>
    <col min="4867" max="4873" width="8.83203125" style="1" customWidth="1"/>
    <col min="4874" max="4874" width="37.1640625" style="1" customWidth="1"/>
    <col min="4875" max="5121" width="8.83203125" style="1" customWidth="1"/>
    <col min="5122" max="5122" width="29.5" style="1" customWidth="1"/>
    <col min="5123" max="5129" width="8.83203125" style="1" customWidth="1"/>
    <col min="5130" max="5130" width="37.1640625" style="1" customWidth="1"/>
    <col min="5131" max="5377" width="8.83203125" style="1" customWidth="1"/>
    <col min="5378" max="5378" width="29.5" style="1" customWidth="1"/>
    <col min="5379" max="5385" width="8.83203125" style="1" customWidth="1"/>
    <col min="5386" max="5386" width="37.1640625" style="1" customWidth="1"/>
    <col min="5387" max="5633" width="8.83203125" style="1" customWidth="1"/>
    <col min="5634" max="5634" width="29.5" style="1" customWidth="1"/>
    <col min="5635" max="5641" width="8.83203125" style="1" customWidth="1"/>
    <col min="5642" max="5642" width="37.1640625" style="1" customWidth="1"/>
    <col min="5643" max="5889" width="8.83203125" style="1" customWidth="1"/>
    <col min="5890" max="5890" width="29.5" style="1" customWidth="1"/>
    <col min="5891" max="5897" width="8.83203125" style="1" customWidth="1"/>
    <col min="5898" max="5898" width="37.1640625" style="1" customWidth="1"/>
    <col min="5899" max="6145" width="8.83203125" style="1" customWidth="1"/>
    <col min="6146" max="6146" width="29.5" style="1" customWidth="1"/>
    <col min="6147" max="6153" width="8.83203125" style="1" customWidth="1"/>
    <col min="6154" max="6154" width="37.1640625" style="1" customWidth="1"/>
    <col min="6155" max="6401" width="8.83203125" style="1" customWidth="1"/>
    <col min="6402" max="6402" width="29.5" style="1" customWidth="1"/>
    <col min="6403" max="6409" width="8.83203125" style="1" customWidth="1"/>
    <col min="6410" max="6410" width="37.1640625" style="1" customWidth="1"/>
    <col min="6411" max="6657" width="8.83203125" style="1" customWidth="1"/>
    <col min="6658" max="6658" width="29.5" style="1" customWidth="1"/>
    <col min="6659" max="6665" width="8.83203125" style="1" customWidth="1"/>
    <col min="6666" max="6666" width="37.1640625" style="1" customWidth="1"/>
    <col min="6667" max="6913" width="8.83203125" style="1" customWidth="1"/>
    <col min="6914" max="6914" width="29.5" style="1" customWidth="1"/>
    <col min="6915" max="6921" width="8.83203125" style="1" customWidth="1"/>
    <col min="6922" max="6922" width="37.1640625" style="1" customWidth="1"/>
    <col min="6923" max="7169" width="8.83203125" style="1" customWidth="1"/>
    <col min="7170" max="7170" width="29.5" style="1" customWidth="1"/>
    <col min="7171" max="7177" width="8.83203125" style="1" customWidth="1"/>
    <col min="7178" max="7178" width="37.1640625" style="1" customWidth="1"/>
    <col min="7179" max="7425" width="8.83203125" style="1" customWidth="1"/>
    <col min="7426" max="7426" width="29.5" style="1" customWidth="1"/>
    <col min="7427" max="7433" width="8.83203125" style="1" customWidth="1"/>
    <col min="7434" max="7434" width="37.1640625" style="1" customWidth="1"/>
    <col min="7435" max="7681" width="8.83203125" style="1" customWidth="1"/>
    <col min="7682" max="7682" width="29.5" style="1" customWidth="1"/>
    <col min="7683" max="7689" width="8.83203125" style="1" customWidth="1"/>
    <col min="7690" max="7690" width="37.1640625" style="1" customWidth="1"/>
    <col min="7691" max="7937" width="8.83203125" style="1" customWidth="1"/>
    <col min="7938" max="7938" width="29.5" style="1" customWidth="1"/>
    <col min="7939" max="7945" width="8.83203125" style="1" customWidth="1"/>
    <col min="7946" max="7946" width="37.1640625" style="1" customWidth="1"/>
    <col min="7947" max="8193" width="8.83203125" style="1" customWidth="1"/>
    <col min="8194" max="8194" width="29.5" style="1" customWidth="1"/>
    <col min="8195" max="8201" width="8.83203125" style="1" customWidth="1"/>
    <col min="8202" max="8202" width="37.1640625" style="1" customWidth="1"/>
    <col min="8203" max="8449" width="8.83203125" style="1" customWidth="1"/>
    <col min="8450" max="8450" width="29.5" style="1" customWidth="1"/>
    <col min="8451" max="8457" width="8.83203125" style="1" customWidth="1"/>
    <col min="8458" max="8458" width="37.1640625" style="1" customWidth="1"/>
    <col min="8459" max="8705" width="8.83203125" style="1" customWidth="1"/>
    <col min="8706" max="8706" width="29.5" style="1" customWidth="1"/>
    <col min="8707" max="8713" width="8.83203125" style="1" customWidth="1"/>
    <col min="8714" max="8714" width="37.1640625" style="1" customWidth="1"/>
    <col min="8715" max="8961" width="8.83203125" style="1" customWidth="1"/>
    <col min="8962" max="8962" width="29.5" style="1" customWidth="1"/>
    <col min="8963" max="8969" width="8.83203125" style="1" customWidth="1"/>
    <col min="8970" max="8970" width="37.1640625" style="1" customWidth="1"/>
    <col min="8971" max="9217" width="8.83203125" style="1" customWidth="1"/>
    <col min="9218" max="9218" width="29.5" style="1" customWidth="1"/>
    <col min="9219" max="9225" width="8.83203125" style="1" customWidth="1"/>
    <col min="9226" max="9226" width="37.1640625" style="1" customWidth="1"/>
    <col min="9227" max="9473" width="8.83203125" style="1" customWidth="1"/>
    <col min="9474" max="9474" width="29.5" style="1" customWidth="1"/>
    <col min="9475" max="9481" width="8.83203125" style="1" customWidth="1"/>
    <col min="9482" max="9482" width="37.1640625" style="1" customWidth="1"/>
    <col min="9483" max="9729" width="8.83203125" style="1" customWidth="1"/>
    <col min="9730" max="9730" width="29.5" style="1" customWidth="1"/>
    <col min="9731" max="9737" width="8.83203125" style="1" customWidth="1"/>
    <col min="9738" max="9738" width="37.1640625" style="1" customWidth="1"/>
    <col min="9739" max="9985" width="8.83203125" style="1" customWidth="1"/>
    <col min="9986" max="9986" width="29.5" style="1" customWidth="1"/>
    <col min="9987" max="9993" width="8.83203125" style="1" customWidth="1"/>
    <col min="9994" max="9994" width="37.1640625" style="1" customWidth="1"/>
    <col min="9995" max="10241" width="8.83203125" style="1" customWidth="1"/>
    <col min="10242" max="10242" width="29.5" style="1" customWidth="1"/>
    <col min="10243" max="10249" width="8.83203125" style="1" customWidth="1"/>
    <col min="10250" max="10250" width="37.1640625" style="1" customWidth="1"/>
    <col min="10251" max="10497" width="8.83203125" style="1" customWidth="1"/>
    <col min="10498" max="10498" width="29.5" style="1" customWidth="1"/>
    <col min="10499" max="10505" width="8.83203125" style="1" customWidth="1"/>
    <col min="10506" max="10506" width="37.1640625" style="1" customWidth="1"/>
    <col min="10507" max="10753" width="8.83203125" style="1" customWidth="1"/>
    <col min="10754" max="10754" width="29.5" style="1" customWidth="1"/>
    <col min="10755" max="10761" width="8.83203125" style="1" customWidth="1"/>
    <col min="10762" max="10762" width="37.1640625" style="1" customWidth="1"/>
    <col min="10763" max="11009" width="8.83203125" style="1" customWidth="1"/>
    <col min="11010" max="11010" width="29.5" style="1" customWidth="1"/>
    <col min="11011" max="11017" width="8.83203125" style="1" customWidth="1"/>
    <col min="11018" max="11018" width="37.1640625" style="1" customWidth="1"/>
    <col min="11019" max="11265" width="8.83203125" style="1" customWidth="1"/>
    <col min="11266" max="11266" width="29.5" style="1" customWidth="1"/>
    <col min="11267" max="11273" width="8.83203125" style="1" customWidth="1"/>
    <col min="11274" max="11274" width="37.1640625" style="1" customWidth="1"/>
    <col min="11275" max="11521" width="8.83203125" style="1" customWidth="1"/>
    <col min="11522" max="11522" width="29.5" style="1" customWidth="1"/>
    <col min="11523" max="11529" width="8.83203125" style="1" customWidth="1"/>
    <col min="11530" max="11530" width="37.1640625" style="1" customWidth="1"/>
    <col min="11531" max="11777" width="8.83203125" style="1" customWidth="1"/>
    <col min="11778" max="11778" width="29.5" style="1" customWidth="1"/>
    <col min="11779" max="11785" width="8.83203125" style="1" customWidth="1"/>
    <col min="11786" max="11786" width="37.1640625" style="1" customWidth="1"/>
    <col min="11787" max="12033" width="8.83203125" style="1" customWidth="1"/>
    <col min="12034" max="12034" width="29.5" style="1" customWidth="1"/>
    <col min="12035" max="12041" width="8.83203125" style="1" customWidth="1"/>
    <col min="12042" max="12042" width="37.1640625" style="1" customWidth="1"/>
    <col min="12043" max="12289" width="8.83203125" style="1" customWidth="1"/>
    <col min="12290" max="12290" width="29.5" style="1" customWidth="1"/>
    <col min="12291" max="12297" width="8.83203125" style="1" customWidth="1"/>
    <col min="12298" max="12298" width="37.1640625" style="1" customWidth="1"/>
    <col min="12299" max="12545" width="8.83203125" style="1" customWidth="1"/>
    <col min="12546" max="12546" width="29.5" style="1" customWidth="1"/>
    <col min="12547" max="12553" width="8.83203125" style="1" customWidth="1"/>
    <col min="12554" max="12554" width="37.1640625" style="1" customWidth="1"/>
    <col min="12555" max="12801" width="8.83203125" style="1" customWidth="1"/>
    <col min="12802" max="12802" width="29.5" style="1" customWidth="1"/>
    <col min="12803" max="12809" width="8.83203125" style="1" customWidth="1"/>
    <col min="12810" max="12810" width="37.1640625" style="1" customWidth="1"/>
    <col min="12811" max="13057" width="8.83203125" style="1" customWidth="1"/>
    <col min="13058" max="13058" width="29.5" style="1" customWidth="1"/>
    <col min="13059" max="13065" width="8.83203125" style="1" customWidth="1"/>
    <col min="13066" max="13066" width="37.1640625" style="1" customWidth="1"/>
    <col min="13067" max="13313" width="8.83203125" style="1" customWidth="1"/>
    <col min="13314" max="13314" width="29.5" style="1" customWidth="1"/>
    <col min="13315" max="13321" width="8.83203125" style="1" customWidth="1"/>
    <col min="13322" max="13322" width="37.1640625" style="1" customWidth="1"/>
    <col min="13323" max="13569" width="8.83203125" style="1" customWidth="1"/>
    <col min="13570" max="13570" width="29.5" style="1" customWidth="1"/>
    <col min="13571" max="13577" width="8.83203125" style="1" customWidth="1"/>
    <col min="13578" max="13578" width="37.1640625" style="1" customWidth="1"/>
    <col min="13579" max="13825" width="8.83203125" style="1" customWidth="1"/>
    <col min="13826" max="13826" width="29.5" style="1" customWidth="1"/>
    <col min="13827" max="13833" width="8.83203125" style="1" customWidth="1"/>
    <col min="13834" max="13834" width="37.1640625" style="1" customWidth="1"/>
    <col min="13835" max="14081" width="8.83203125" style="1" customWidth="1"/>
    <col min="14082" max="14082" width="29.5" style="1" customWidth="1"/>
    <col min="14083" max="14089" width="8.83203125" style="1" customWidth="1"/>
    <col min="14090" max="14090" width="37.1640625" style="1" customWidth="1"/>
    <col min="14091" max="14337" width="8.83203125" style="1" customWidth="1"/>
    <col min="14338" max="14338" width="29.5" style="1" customWidth="1"/>
    <col min="14339" max="14345" width="8.83203125" style="1" customWidth="1"/>
    <col min="14346" max="14346" width="37.1640625" style="1" customWidth="1"/>
    <col min="14347" max="14593" width="8.83203125" style="1" customWidth="1"/>
    <col min="14594" max="14594" width="29.5" style="1" customWidth="1"/>
    <col min="14595" max="14601" width="8.83203125" style="1" customWidth="1"/>
    <col min="14602" max="14602" width="37.1640625" style="1" customWidth="1"/>
    <col min="14603" max="14849" width="8.83203125" style="1" customWidth="1"/>
    <col min="14850" max="14850" width="29.5" style="1" customWidth="1"/>
    <col min="14851" max="14857" width="8.83203125" style="1" customWidth="1"/>
    <col min="14858" max="14858" width="37.1640625" style="1" customWidth="1"/>
    <col min="14859" max="15105" width="8.83203125" style="1" customWidth="1"/>
    <col min="15106" max="15106" width="29.5" style="1" customWidth="1"/>
    <col min="15107" max="15113" width="8.83203125" style="1" customWidth="1"/>
    <col min="15114" max="15114" width="37.1640625" style="1" customWidth="1"/>
    <col min="15115" max="15361" width="8.83203125" style="1" customWidth="1"/>
    <col min="15362" max="15362" width="29.5" style="1" customWidth="1"/>
    <col min="15363" max="15369" width="8.83203125" style="1" customWidth="1"/>
    <col min="15370" max="15370" width="37.1640625" style="1" customWidth="1"/>
    <col min="15371" max="15617" width="8.83203125" style="1" customWidth="1"/>
    <col min="15618" max="15618" width="29.5" style="1" customWidth="1"/>
    <col min="15619" max="15625" width="8.83203125" style="1" customWidth="1"/>
    <col min="15626" max="15626" width="37.1640625" style="1" customWidth="1"/>
    <col min="15627" max="15873" width="8.83203125" style="1" customWidth="1"/>
    <col min="15874" max="15874" width="29.5" style="1" customWidth="1"/>
    <col min="15875" max="15881" width="8.83203125" style="1" customWidth="1"/>
    <col min="15882" max="15882" width="37.1640625" style="1" customWidth="1"/>
    <col min="15883" max="16129" width="8.83203125" style="1" customWidth="1"/>
    <col min="16130" max="16130" width="29.5" style="1" customWidth="1"/>
    <col min="16131" max="16137" width="8.83203125" style="1" customWidth="1"/>
    <col min="16138" max="16138" width="37.1640625" style="1" customWidth="1"/>
    <col min="16139" max="16384" width="8.83203125" style="1" customWidth="1"/>
  </cols>
  <sheetData>
    <row r="1" spans="1:15" ht="16" thickBot="1" x14ac:dyDescent="0.25">
      <c r="A1" s="79" t="s">
        <v>156</v>
      </c>
      <c r="B1" s="79"/>
      <c r="C1" s="79"/>
      <c r="D1" s="79"/>
      <c r="E1" s="79"/>
      <c r="F1" s="79"/>
      <c r="G1" s="79"/>
      <c r="H1" s="79"/>
      <c r="I1" s="79"/>
      <c r="J1" s="79"/>
      <c r="K1" s="79"/>
      <c r="L1" s="79"/>
      <c r="M1" s="79"/>
      <c r="N1" s="79"/>
      <c r="O1" s="79"/>
    </row>
    <row r="2" spans="1:15" ht="16" thickBot="1" x14ac:dyDescent="0.25">
      <c r="A2" s="79"/>
      <c r="B2" s="79"/>
      <c r="C2" s="79"/>
      <c r="D2" s="79"/>
      <c r="E2" s="79"/>
      <c r="F2" s="79"/>
      <c r="G2" s="79"/>
      <c r="H2" s="79"/>
      <c r="I2" s="79"/>
      <c r="J2" s="79"/>
      <c r="K2" s="79"/>
      <c r="L2" s="79"/>
      <c r="M2" s="79"/>
      <c r="N2" s="79"/>
      <c r="O2" s="79"/>
    </row>
    <row r="3" spans="1:15" ht="16" thickBot="1" x14ac:dyDescent="0.25">
      <c r="A3" s="79"/>
      <c r="B3" s="79"/>
      <c r="C3" s="79"/>
      <c r="D3" s="79"/>
      <c r="E3" s="79"/>
      <c r="F3" s="79"/>
      <c r="G3" s="79"/>
      <c r="H3" s="79"/>
      <c r="I3" s="79"/>
      <c r="J3" s="79"/>
      <c r="K3" s="79"/>
      <c r="L3" s="79"/>
      <c r="M3" s="79"/>
      <c r="N3" s="79"/>
      <c r="O3" s="79"/>
    </row>
    <row r="4" spans="1:15" ht="16" thickBot="1" x14ac:dyDescent="0.25">
      <c r="A4" s="79"/>
      <c r="B4" s="79"/>
      <c r="C4" s="79"/>
      <c r="D4" s="79"/>
      <c r="E4" s="79"/>
      <c r="F4" s="79"/>
      <c r="G4" s="79"/>
      <c r="H4" s="79"/>
      <c r="I4" s="79"/>
      <c r="J4" s="79"/>
      <c r="K4" s="79"/>
      <c r="L4" s="79"/>
      <c r="M4" s="79"/>
      <c r="N4" s="79"/>
      <c r="O4" s="79"/>
    </row>
    <row r="5" spans="1:15" ht="16" thickBot="1" x14ac:dyDescent="0.25">
      <c r="A5" s="80" t="s">
        <v>157</v>
      </c>
      <c r="B5" s="80"/>
      <c r="C5" s="80"/>
      <c r="D5" s="80"/>
      <c r="E5" s="80"/>
      <c r="F5" s="80"/>
      <c r="G5" s="80"/>
      <c r="H5" s="80"/>
      <c r="I5" s="80"/>
      <c r="J5" s="80"/>
      <c r="K5" s="80"/>
      <c r="L5" s="80"/>
      <c r="M5" s="80"/>
      <c r="N5" s="80"/>
      <c r="O5" s="80"/>
    </row>
    <row r="6" spans="1:15" ht="16" thickBot="1" x14ac:dyDescent="0.25">
      <c r="A6" s="81" t="s">
        <v>158</v>
      </c>
      <c r="B6" s="81"/>
      <c r="C6" s="81"/>
      <c r="D6" s="81"/>
      <c r="E6" s="81"/>
      <c r="F6" s="81"/>
      <c r="G6" s="81"/>
      <c r="H6" s="77"/>
      <c r="I6" s="81" t="s">
        <v>159</v>
      </c>
      <c r="J6" s="81"/>
      <c r="K6" s="81"/>
      <c r="L6" s="81"/>
      <c r="M6" s="81"/>
      <c r="N6" s="81"/>
      <c r="O6" s="81"/>
    </row>
    <row r="7" spans="1:15" ht="16" thickBot="1" x14ac:dyDescent="0.25">
      <c r="A7" s="2" t="s">
        <v>2</v>
      </c>
      <c r="B7" s="2" t="s">
        <v>3</v>
      </c>
      <c r="C7" s="2" t="s">
        <v>4</v>
      </c>
      <c r="D7" s="2" t="s">
        <v>5</v>
      </c>
      <c r="E7" s="2" t="s">
        <v>6</v>
      </c>
      <c r="F7" s="2" t="s">
        <v>160</v>
      </c>
      <c r="G7" s="2" t="s">
        <v>8</v>
      </c>
      <c r="H7" s="77"/>
      <c r="I7" s="2" t="s">
        <v>2</v>
      </c>
      <c r="J7" s="2" t="s">
        <v>3</v>
      </c>
      <c r="K7" s="2" t="s">
        <v>4</v>
      </c>
      <c r="L7" s="2" t="s">
        <v>5</v>
      </c>
      <c r="M7" s="2" t="s">
        <v>6</v>
      </c>
      <c r="N7" s="2" t="s">
        <v>160</v>
      </c>
      <c r="O7" s="2" t="s">
        <v>8</v>
      </c>
    </row>
    <row r="8" spans="1:15" ht="16" thickBot="1" x14ac:dyDescent="0.25">
      <c r="A8" s="3" t="s">
        <v>9</v>
      </c>
      <c r="B8" s="4" t="s">
        <v>161</v>
      </c>
      <c r="C8" s="5" t="s">
        <v>10</v>
      </c>
      <c r="D8" s="6">
        <v>3</v>
      </c>
      <c r="E8" s="6">
        <v>0</v>
      </c>
      <c r="F8" s="6">
        <v>3</v>
      </c>
      <c r="G8" s="6">
        <v>4</v>
      </c>
      <c r="H8" s="77"/>
      <c r="I8" s="3" t="s">
        <v>11</v>
      </c>
      <c r="J8" s="3" t="s">
        <v>12</v>
      </c>
      <c r="K8" s="5" t="s">
        <v>10</v>
      </c>
      <c r="L8" s="6">
        <v>3</v>
      </c>
      <c r="M8" s="6">
        <v>0</v>
      </c>
      <c r="N8" s="6">
        <v>3</v>
      </c>
      <c r="O8" s="6">
        <v>5</v>
      </c>
    </row>
    <row r="9" spans="1:15" ht="16" thickBot="1" x14ac:dyDescent="0.25">
      <c r="A9" s="3" t="s">
        <v>162</v>
      </c>
      <c r="B9" s="4" t="s">
        <v>15</v>
      </c>
      <c r="C9" s="5" t="s">
        <v>10</v>
      </c>
      <c r="D9" s="7">
        <v>3</v>
      </c>
      <c r="E9" s="7">
        <v>0</v>
      </c>
      <c r="F9" s="7">
        <v>3</v>
      </c>
      <c r="G9" s="7">
        <v>4</v>
      </c>
      <c r="H9" s="78"/>
      <c r="I9" s="3" t="s">
        <v>16</v>
      </c>
      <c r="J9" s="3" t="s">
        <v>17</v>
      </c>
      <c r="K9" s="5" t="s">
        <v>10</v>
      </c>
      <c r="L9" s="6">
        <v>3</v>
      </c>
      <c r="M9" s="6">
        <v>0</v>
      </c>
      <c r="N9" s="6">
        <v>3</v>
      </c>
      <c r="O9" s="6">
        <v>4</v>
      </c>
    </row>
    <row r="10" spans="1:15" ht="16" thickBot="1" x14ac:dyDescent="0.25">
      <c r="A10" s="8" t="s">
        <v>163</v>
      </c>
      <c r="B10" s="8" t="s">
        <v>13</v>
      </c>
      <c r="C10" s="9" t="s">
        <v>10</v>
      </c>
      <c r="D10" s="10">
        <v>3</v>
      </c>
      <c r="E10" s="10">
        <v>0</v>
      </c>
      <c r="F10" s="10">
        <v>3</v>
      </c>
      <c r="G10" s="10">
        <v>4</v>
      </c>
      <c r="H10" s="11"/>
      <c r="I10" s="3" t="s">
        <v>14</v>
      </c>
      <c r="J10" s="3" t="s">
        <v>164</v>
      </c>
      <c r="K10" s="5" t="s">
        <v>10</v>
      </c>
      <c r="L10" s="6">
        <v>3</v>
      </c>
      <c r="M10" s="6">
        <v>0</v>
      </c>
      <c r="N10" s="6">
        <v>3</v>
      </c>
      <c r="O10" s="6">
        <v>4</v>
      </c>
    </row>
    <row r="11" spans="1:15" ht="16" thickBot="1" x14ac:dyDescent="0.25">
      <c r="A11" s="8" t="s">
        <v>20</v>
      </c>
      <c r="B11" s="12" t="s">
        <v>21</v>
      </c>
      <c r="C11" s="9" t="s">
        <v>10</v>
      </c>
      <c r="D11" s="10">
        <v>3</v>
      </c>
      <c r="E11" s="10">
        <v>0</v>
      </c>
      <c r="F11" s="10">
        <v>3</v>
      </c>
      <c r="G11" s="10">
        <v>8</v>
      </c>
      <c r="H11" s="76"/>
      <c r="I11" s="3" t="s">
        <v>18</v>
      </c>
      <c r="J11" s="3" t="s">
        <v>165</v>
      </c>
      <c r="K11" s="5" t="s">
        <v>10</v>
      </c>
      <c r="L11" s="7">
        <v>3</v>
      </c>
      <c r="M11" s="7">
        <v>0</v>
      </c>
      <c r="N11" s="7">
        <v>3</v>
      </c>
      <c r="O11" s="7">
        <v>4</v>
      </c>
    </row>
    <row r="12" spans="1:15" ht="16" thickBot="1" x14ac:dyDescent="0.25">
      <c r="A12" s="13" t="s">
        <v>24</v>
      </c>
      <c r="B12" s="14" t="s">
        <v>25</v>
      </c>
      <c r="C12" s="5" t="s">
        <v>10</v>
      </c>
      <c r="D12" s="15">
        <v>3</v>
      </c>
      <c r="E12" s="15">
        <v>0</v>
      </c>
      <c r="F12" s="15">
        <v>3</v>
      </c>
      <c r="G12" s="15">
        <v>6</v>
      </c>
      <c r="H12" s="77"/>
      <c r="I12" s="3" t="s">
        <v>22</v>
      </c>
      <c r="J12" s="16" t="s">
        <v>23</v>
      </c>
      <c r="K12" s="5" t="s">
        <v>10</v>
      </c>
      <c r="L12" s="7">
        <v>3</v>
      </c>
      <c r="M12" s="7">
        <v>0</v>
      </c>
      <c r="N12" s="7">
        <v>3</v>
      </c>
      <c r="O12" s="7">
        <v>8</v>
      </c>
    </row>
    <row r="13" spans="1:15" ht="16" thickBot="1" x14ac:dyDescent="0.25">
      <c r="A13" s="3" t="s">
        <v>28</v>
      </c>
      <c r="B13" s="17" t="s">
        <v>29</v>
      </c>
      <c r="C13" s="5" t="s">
        <v>10</v>
      </c>
      <c r="D13" s="6">
        <v>3</v>
      </c>
      <c r="E13" s="6">
        <v>0</v>
      </c>
      <c r="F13" s="6">
        <v>3</v>
      </c>
      <c r="G13" s="6">
        <v>6</v>
      </c>
      <c r="H13" s="77"/>
      <c r="I13" s="3" t="s">
        <v>26</v>
      </c>
      <c r="J13" s="16" t="s">
        <v>27</v>
      </c>
      <c r="K13" s="5" t="s">
        <v>10</v>
      </c>
      <c r="L13" s="7">
        <v>3</v>
      </c>
      <c r="M13" s="7">
        <v>0</v>
      </c>
      <c r="N13" s="7">
        <v>3</v>
      </c>
      <c r="O13" s="7">
        <v>6</v>
      </c>
    </row>
    <row r="14" spans="1:15" ht="16" thickBot="1" x14ac:dyDescent="0.25">
      <c r="A14" s="3" t="s">
        <v>32</v>
      </c>
      <c r="B14" s="17" t="s">
        <v>33</v>
      </c>
      <c r="C14" s="5" t="s">
        <v>10</v>
      </c>
      <c r="D14" s="6">
        <v>3</v>
      </c>
      <c r="E14" s="6">
        <v>0</v>
      </c>
      <c r="F14" s="6">
        <v>3</v>
      </c>
      <c r="G14" s="6">
        <v>6</v>
      </c>
      <c r="H14" s="77"/>
      <c r="I14" s="3" t="s">
        <v>30</v>
      </c>
      <c r="J14" s="3" t="s">
        <v>31</v>
      </c>
      <c r="K14" s="5" t="s">
        <v>10</v>
      </c>
      <c r="L14" s="7">
        <v>3</v>
      </c>
      <c r="M14" s="7">
        <v>0</v>
      </c>
      <c r="N14" s="7">
        <v>3</v>
      </c>
      <c r="O14" s="7">
        <v>6</v>
      </c>
    </row>
    <row r="15" spans="1:15" ht="16" thickBot="1" x14ac:dyDescent="0.25">
      <c r="A15" s="3" t="s">
        <v>38</v>
      </c>
      <c r="B15" s="4" t="s">
        <v>166</v>
      </c>
      <c r="C15" s="5" t="s">
        <v>10</v>
      </c>
      <c r="D15" s="7">
        <v>3</v>
      </c>
      <c r="E15" s="7">
        <v>0</v>
      </c>
      <c r="F15" s="7">
        <v>3</v>
      </c>
      <c r="G15" s="7">
        <v>6</v>
      </c>
      <c r="H15" s="77"/>
      <c r="I15" s="3" t="s">
        <v>34</v>
      </c>
      <c r="J15" s="3" t="s">
        <v>35</v>
      </c>
      <c r="K15" s="5" t="s">
        <v>10</v>
      </c>
      <c r="L15" s="7">
        <v>3</v>
      </c>
      <c r="M15" s="7">
        <v>0</v>
      </c>
      <c r="N15" s="7">
        <v>3</v>
      </c>
      <c r="O15" s="7">
        <v>6</v>
      </c>
    </row>
    <row r="16" spans="1:15" ht="16" thickBot="1" x14ac:dyDescent="0.25">
      <c r="A16" s="3" t="s">
        <v>41</v>
      </c>
      <c r="B16" s="4" t="s">
        <v>42</v>
      </c>
      <c r="C16" s="5" t="s">
        <v>10</v>
      </c>
      <c r="D16" s="7">
        <v>3</v>
      </c>
      <c r="E16" s="7">
        <v>0</v>
      </c>
      <c r="F16" s="7">
        <v>3</v>
      </c>
      <c r="G16" s="7">
        <v>6</v>
      </c>
      <c r="H16" s="78"/>
      <c r="I16" s="3" t="s">
        <v>39</v>
      </c>
      <c r="J16" s="3" t="s">
        <v>40</v>
      </c>
      <c r="K16" s="5" t="s">
        <v>10</v>
      </c>
      <c r="L16" s="7">
        <v>3</v>
      </c>
      <c r="M16" s="7">
        <v>0</v>
      </c>
      <c r="N16" s="7">
        <v>3</v>
      </c>
      <c r="O16" s="7">
        <v>6</v>
      </c>
    </row>
    <row r="17" spans="1:15" ht="16" thickBot="1" x14ac:dyDescent="0.25">
      <c r="A17" s="3" t="s">
        <v>45</v>
      </c>
      <c r="B17" s="4" t="s">
        <v>46</v>
      </c>
      <c r="C17" s="5" t="s">
        <v>10</v>
      </c>
      <c r="D17" s="7">
        <v>3</v>
      </c>
      <c r="E17" s="7">
        <v>0</v>
      </c>
      <c r="F17" s="7">
        <v>3</v>
      </c>
      <c r="G17" s="7">
        <v>6</v>
      </c>
      <c r="H17" s="82"/>
      <c r="I17" s="3" t="s">
        <v>43</v>
      </c>
      <c r="J17" s="3" t="s">
        <v>44</v>
      </c>
      <c r="K17" s="5" t="s">
        <v>10</v>
      </c>
      <c r="L17" s="7">
        <v>3</v>
      </c>
      <c r="M17" s="7">
        <v>0</v>
      </c>
      <c r="N17" s="7">
        <v>3</v>
      </c>
      <c r="O17" s="7">
        <v>6</v>
      </c>
    </row>
    <row r="18" spans="1:15" ht="16" thickBot="1" x14ac:dyDescent="0.25">
      <c r="A18" s="3" t="s">
        <v>51</v>
      </c>
      <c r="B18" s="4" t="s">
        <v>52</v>
      </c>
      <c r="C18" s="5" t="s">
        <v>10</v>
      </c>
      <c r="D18" s="6">
        <v>3</v>
      </c>
      <c r="E18" s="6">
        <v>0</v>
      </c>
      <c r="F18" s="6">
        <v>3</v>
      </c>
      <c r="G18" s="6">
        <v>6</v>
      </c>
      <c r="H18" s="82"/>
      <c r="I18" s="3" t="s">
        <v>47</v>
      </c>
      <c r="J18" s="3" t="s">
        <v>48</v>
      </c>
      <c r="K18" s="5" t="s">
        <v>10</v>
      </c>
      <c r="L18" s="7">
        <v>3</v>
      </c>
      <c r="M18" s="7">
        <v>0</v>
      </c>
      <c r="N18" s="7">
        <v>3</v>
      </c>
      <c r="O18" s="7">
        <v>6</v>
      </c>
    </row>
    <row r="19" spans="1:15" ht="16" thickBot="1" x14ac:dyDescent="0.25">
      <c r="A19" s="3"/>
      <c r="B19" s="4"/>
      <c r="C19" s="5"/>
      <c r="D19" s="6"/>
      <c r="E19" s="6"/>
      <c r="F19" s="6"/>
      <c r="G19" s="18"/>
      <c r="H19" s="82"/>
      <c r="I19" s="19" t="s">
        <v>53</v>
      </c>
      <c r="J19" s="19" t="s">
        <v>54</v>
      </c>
      <c r="K19" s="20" t="s">
        <v>10</v>
      </c>
      <c r="L19" s="7">
        <v>3</v>
      </c>
      <c r="M19" s="6">
        <v>0</v>
      </c>
      <c r="N19" s="6">
        <v>3</v>
      </c>
      <c r="O19" s="6">
        <v>6</v>
      </c>
    </row>
    <row r="20" spans="1:15" ht="16" thickBot="1" x14ac:dyDescent="0.25">
      <c r="A20" s="83" t="s">
        <v>167</v>
      </c>
      <c r="B20" s="84"/>
      <c r="C20" s="84"/>
      <c r="D20" s="21">
        <f>SUM(D8:D19)</f>
        <v>33</v>
      </c>
      <c r="E20" s="21">
        <f>SUM(E8:E19)</f>
        <v>0</v>
      </c>
      <c r="F20" s="21">
        <f>SUM(F8:F19)</f>
        <v>33</v>
      </c>
      <c r="G20" s="21">
        <f>SUM(G8:G19)</f>
        <v>62</v>
      </c>
      <c r="H20" s="22"/>
      <c r="I20" s="85" t="s">
        <v>167</v>
      </c>
      <c r="J20" s="85"/>
      <c r="K20" s="85"/>
      <c r="L20" s="21">
        <f>SUM(L8:L19)</f>
        <v>36</v>
      </c>
      <c r="M20" s="21">
        <f>SUM(M8:M19)</f>
        <v>0</v>
      </c>
      <c r="N20" s="21">
        <f>SUM(N8:N19)</f>
        <v>36</v>
      </c>
      <c r="O20" s="21">
        <f>SUM(O8:O19)</f>
        <v>67</v>
      </c>
    </row>
    <row r="21" spans="1:15" x14ac:dyDescent="0.2">
      <c r="A21" s="23"/>
      <c r="B21" s="23"/>
      <c r="C21" s="23"/>
      <c r="D21" s="23"/>
      <c r="E21" s="23"/>
      <c r="F21" s="23"/>
      <c r="G21" s="23"/>
      <c r="H21" s="23"/>
      <c r="I21" s="23"/>
      <c r="J21" s="23"/>
      <c r="K21" s="23"/>
      <c r="L21" s="23"/>
      <c r="M21" s="23"/>
      <c r="N21" s="23"/>
      <c r="O21" s="23"/>
    </row>
    <row r="22" spans="1:15" ht="16" thickBot="1" x14ac:dyDescent="0.25">
      <c r="A22" s="23"/>
      <c r="B22" s="23"/>
      <c r="C22" s="23"/>
      <c r="D22" s="23"/>
      <c r="E22" s="23"/>
      <c r="F22" s="23"/>
      <c r="G22" s="23"/>
      <c r="H22" s="23"/>
      <c r="I22" s="23"/>
      <c r="J22" s="23"/>
      <c r="K22" s="23"/>
      <c r="L22" s="23"/>
      <c r="M22" s="23"/>
      <c r="N22" s="23"/>
      <c r="O22" s="23"/>
    </row>
    <row r="23" spans="1:15" ht="16" thickBot="1" x14ac:dyDescent="0.25">
      <c r="A23" s="80" t="s">
        <v>168</v>
      </c>
      <c r="B23" s="80"/>
      <c r="C23" s="80"/>
      <c r="D23" s="80"/>
      <c r="E23" s="80"/>
      <c r="F23" s="80"/>
      <c r="G23" s="80"/>
      <c r="H23" s="80"/>
      <c r="I23" s="80"/>
      <c r="J23" s="80"/>
      <c r="K23" s="80"/>
      <c r="L23" s="80"/>
      <c r="M23" s="80"/>
      <c r="N23" s="80"/>
      <c r="O23" s="80"/>
    </row>
    <row r="24" spans="1:15" ht="16" thickBot="1" x14ac:dyDescent="0.25">
      <c r="A24" s="81" t="s">
        <v>169</v>
      </c>
      <c r="B24" s="81"/>
      <c r="C24" s="81"/>
      <c r="D24" s="81"/>
      <c r="E24" s="81"/>
      <c r="F24" s="81"/>
      <c r="G24" s="81"/>
      <c r="H24" s="77"/>
      <c r="I24" s="81" t="s">
        <v>159</v>
      </c>
      <c r="J24" s="81"/>
      <c r="K24" s="81"/>
      <c r="L24" s="81"/>
      <c r="M24" s="81"/>
      <c r="N24" s="81"/>
      <c r="O24" s="81"/>
    </row>
    <row r="25" spans="1:15" ht="16" thickBot="1" x14ac:dyDescent="0.25">
      <c r="A25" s="2" t="s">
        <v>2</v>
      </c>
      <c r="B25" s="2" t="s">
        <v>3</v>
      </c>
      <c r="C25" s="2" t="s">
        <v>4</v>
      </c>
      <c r="D25" s="2" t="s">
        <v>5</v>
      </c>
      <c r="E25" s="2" t="s">
        <v>6</v>
      </c>
      <c r="F25" s="2" t="s">
        <v>160</v>
      </c>
      <c r="G25" s="2" t="s">
        <v>8</v>
      </c>
      <c r="H25" s="78"/>
      <c r="I25" s="2" t="s">
        <v>2</v>
      </c>
      <c r="J25" s="2" t="s">
        <v>3</v>
      </c>
      <c r="K25" s="2" t="s">
        <v>4</v>
      </c>
      <c r="L25" s="2" t="s">
        <v>5</v>
      </c>
      <c r="M25" s="2" t="s">
        <v>6</v>
      </c>
      <c r="N25" s="2" t="s">
        <v>160</v>
      </c>
      <c r="O25" s="2" t="s">
        <v>8</v>
      </c>
    </row>
    <row r="26" spans="1:15" ht="16" thickBot="1" x14ac:dyDescent="0.25">
      <c r="A26" s="3"/>
      <c r="B26" s="3" t="s">
        <v>170</v>
      </c>
      <c r="C26" s="5" t="s">
        <v>36</v>
      </c>
      <c r="D26" s="6">
        <v>3</v>
      </c>
      <c r="E26" s="6">
        <v>0</v>
      </c>
      <c r="F26" s="6">
        <v>3</v>
      </c>
      <c r="G26" s="6">
        <v>6</v>
      </c>
      <c r="H26" s="11"/>
      <c r="I26" s="3"/>
      <c r="J26" s="3" t="s">
        <v>49</v>
      </c>
      <c r="K26" s="5" t="s">
        <v>36</v>
      </c>
      <c r="L26" s="6">
        <v>3</v>
      </c>
      <c r="M26" s="6">
        <v>0</v>
      </c>
      <c r="N26" s="6">
        <v>3</v>
      </c>
      <c r="O26" s="6">
        <v>6</v>
      </c>
    </row>
    <row r="27" spans="1:15" ht="16" thickBot="1" x14ac:dyDescent="0.25">
      <c r="A27" s="83" t="s">
        <v>171</v>
      </c>
      <c r="B27" s="84"/>
      <c r="C27" s="84"/>
      <c r="D27" s="21">
        <f>SUM(D26:D26)</f>
        <v>3</v>
      </c>
      <c r="E27" s="21">
        <f>SUM(E26:E26)</f>
        <v>0</v>
      </c>
      <c r="F27" s="21">
        <f>SUM(F26:F26)</f>
        <v>3</v>
      </c>
      <c r="G27" s="21">
        <f>SUM(G26:G26)</f>
        <v>6</v>
      </c>
      <c r="H27" s="22"/>
      <c r="I27" s="85" t="s">
        <v>171</v>
      </c>
      <c r="J27" s="85"/>
      <c r="K27" s="85"/>
      <c r="L27" s="21">
        <f>SUM(L26:L26)</f>
        <v>3</v>
      </c>
      <c r="M27" s="21">
        <f>SUM(M26:M26)</f>
        <v>0</v>
      </c>
      <c r="N27" s="21">
        <f>SUM(N26:N26)</f>
        <v>3</v>
      </c>
      <c r="O27" s="21">
        <f>SUM(O26:O26)</f>
        <v>6</v>
      </c>
    </row>
    <row r="28" spans="1:15" x14ac:dyDescent="0.2">
      <c r="A28" s="23"/>
      <c r="B28" s="23"/>
      <c r="C28" s="23"/>
      <c r="D28" s="23"/>
      <c r="E28" s="23"/>
      <c r="F28" s="23"/>
      <c r="G28" s="23"/>
      <c r="H28" s="23"/>
      <c r="I28" s="23"/>
      <c r="J28" s="23"/>
      <c r="K28" s="23"/>
      <c r="L28" s="23"/>
      <c r="M28" s="23"/>
      <c r="N28" s="23"/>
      <c r="O28" s="23"/>
    </row>
    <row r="29" spans="1:15" ht="16" thickBot="1" x14ac:dyDescent="0.25">
      <c r="A29" s="23"/>
      <c r="B29" s="23"/>
      <c r="C29" s="23"/>
      <c r="D29" s="23"/>
      <c r="E29" s="23"/>
      <c r="F29" s="23"/>
      <c r="G29" s="23"/>
      <c r="H29" s="23"/>
      <c r="I29" s="23"/>
      <c r="J29" s="23"/>
      <c r="K29" s="23"/>
      <c r="L29" s="23"/>
      <c r="M29" s="23"/>
      <c r="N29" s="23"/>
      <c r="O29" s="23"/>
    </row>
    <row r="30" spans="1:15" ht="16" thickBot="1" x14ac:dyDescent="0.25">
      <c r="A30" s="91" t="s">
        <v>55</v>
      </c>
      <c r="B30" s="91"/>
      <c r="C30" s="91"/>
      <c r="D30" s="91"/>
      <c r="E30" s="91"/>
      <c r="F30" s="91"/>
      <c r="G30" s="91"/>
      <c r="H30" s="91"/>
      <c r="I30" s="91"/>
      <c r="J30" s="23"/>
      <c r="K30" s="23"/>
      <c r="L30" s="23"/>
      <c r="M30" s="23"/>
      <c r="N30" s="23"/>
      <c r="O30" s="23"/>
    </row>
    <row r="31" spans="1:15" ht="16" thickBot="1" x14ac:dyDescent="0.25">
      <c r="A31" s="86" t="s">
        <v>172</v>
      </c>
      <c r="B31" s="86"/>
      <c r="C31" s="86"/>
      <c r="D31" s="86"/>
      <c r="E31" s="86"/>
      <c r="F31" s="86"/>
      <c r="G31" s="86"/>
      <c r="H31" s="87">
        <f>G20+O20</f>
        <v>129</v>
      </c>
      <c r="I31" s="88"/>
      <c r="J31" s="23"/>
      <c r="K31" s="23"/>
      <c r="L31" s="23"/>
      <c r="M31" s="23"/>
      <c r="N31" s="23"/>
      <c r="O31" s="23"/>
    </row>
    <row r="32" spans="1:15" ht="16" thickBot="1" x14ac:dyDescent="0.25">
      <c r="A32" s="86" t="s">
        <v>173</v>
      </c>
      <c r="B32" s="86"/>
      <c r="C32" s="86"/>
      <c r="D32" s="86"/>
      <c r="E32" s="86"/>
      <c r="F32" s="86"/>
      <c r="G32" s="86"/>
      <c r="H32" s="88">
        <f>G27+O27</f>
        <v>12</v>
      </c>
      <c r="I32" s="88"/>
      <c r="J32" s="23"/>
      <c r="K32" s="23"/>
      <c r="L32" s="23"/>
      <c r="M32" s="23"/>
      <c r="N32" s="23"/>
      <c r="O32" s="23"/>
    </row>
    <row r="33" spans="1:15" ht="16" thickBot="1" x14ac:dyDescent="0.25">
      <c r="A33" s="86" t="s">
        <v>174</v>
      </c>
      <c r="B33" s="86"/>
      <c r="C33" s="86"/>
      <c r="D33" s="86"/>
      <c r="E33" s="86"/>
      <c r="F33" s="86"/>
      <c r="G33" s="86"/>
      <c r="H33" s="87">
        <f>SUM(H31:I32)</f>
        <v>141</v>
      </c>
      <c r="I33" s="88"/>
      <c r="J33" s="23"/>
      <c r="K33" s="23"/>
      <c r="L33" s="23"/>
      <c r="M33" s="23"/>
      <c r="N33" s="23"/>
      <c r="O33" s="23"/>
    </row>
    <row r="34" spans="1:15" x14ac:dyDescent="0.2">
      <c r="A34" s="89" t="s">
        <v>175</v>
      </c>
      <c r="B34" s="89"/>
      <c r="C34" s="89"/>
      <c r="D34" s="89"/>
      <c r="E34" s="89"/>
      <c r="F34" s="89"/>
      <c r="G34" s="89"/>
      <c r="H34" s="89"/>
      <c r="I34" s="89"/>
      <c r="J34" s="89"/>
      <c r="K34" s="89"/>
      <c r="L34" s="89"/>
      <c r="M34" s="89"/>
      <c r="N34" s="89"/>
      <c r="O34" s="89"/>
    </row>
    <row r="35" spans="1:15" x14ac:dyDescent="0.2">
      <c r="A35" s="89"/>
      <c r="B35" s="89"/>
      <c r="C35" s="89"/>
      <c r="D35" s="89"/>
      <c r="E35" s="89"/>
      <c r="F35" s="89"/>
      <c r="G35" s="89"/>
      <c r="H35" s="89"/>
      <c r="I35" s="89"/>
      <c r="J35" s="89"/>
      <c r="K35" s="89"/>
      <c r="L35" s="89"/>
      <c r="M35" s="89"/>
      <c r="N35" s="89"/>
      <c r="O35" s="89"/>
    </row>
    <row r="36" spans="1:15" ht="16" thickBot="1" x14ac:dyDescent="0.25">
      <c r="A36" s="89"/>
      <c r="B36" s="89"/>
      <c r="C36" s="89"/>
      <c r="D36" s="89"/>
      <c r="E36" s="89"/>
      <c r="F36" s="89"/>
      <c r="G36" s="89"/>
      <c r="H36" s="89"/>
      <c r="I36" s="89"/>
      <c r="J36" s="89"/>
      <c r="K36" s="89"/>
      <c r="L36" s="89"/>
      <c r="M36" s="89"/>
      <c r="N36" s="89"/>
      <c r="O36" s="89"/>
    </row>
    <row r="37" spans="1:15" ht="16" thickBot="1" x14ac:dyDescent="0.25">
      <c r="A37" s="90" t="s">
        <v>56</v>
      </c>
      <c r="B37" s="90"/>
      <c r="C37" s="90"/>
      <c r="D37" s="90"/>
      <c r="E37" s="90"/>
      <c r="F37" s="90"/>
      <c r="G37" s="90"/>
      <c r="H37" s="90"/>
      <c r="I37" s="90"/>
      <c r="J37" s="90"/>
      <c r="K37" s="90"/>
      <c r="L37" s="90"/>
      <c r="M37" s="90"/>
      <c r="N37" s="90"/>
      <c r="O37" s="24"/>
    </row>
    <row r="38" spans="1:15" ht="16" thickBot="1" x14ac:dyDescent="0.25">
      <c r="A38" s="25" t="s">
        <v>57</v>
      </c>
      <c r="B38" s="25" t="s">
        <v>58</v>
      </c>
      <c r="C38" s="26" t="s">
        <v>5</v>
      </c>
      <c r="D38" s="26" t="s">
        <v>6</v>
      </c>
      <c r="E38" s="26" t="s">
        <v>59</v>
      </c>
      <c r="F38" s="26" t="s">
        <v>8</v>
      </c>
      <c r="G38" s="27"/>
      <c r="H38" s="28"/>
      <c r="I38" s="25" t="s">
        <v>57</v>
      </c>
      <c r="J38" s="25" t="s">
        <v>58</v>
      </c>
      <c r="K38" s="26" t="s">
        <v>5</v>
      </c>
      <c r="L38" s="26" t="s">
        <v>6</v>
      </c>
      <c r="M38" s="26" t="s">
        <v>59</v>
      </c>
      <c r="N38" s="26" t="s">
        <v>8</v>
      </c>
      <c r="O38" s="24"/>
    </row>
    <row r="39" spans="1:15" ht="16" thickBot="1" x14ac:dyDescent="0.25">
      <c r="A39" s="29" t="s">
        <v>60</v>
      </c>
      <c r="B39" s="30" t="s">
        <v>61</v>
      </c>
      <c r="C39" s="29">
        <v>3</v>
      </c>
      <c r="D39" s="29">
        <v>0</v>
      </c>
      <c r="E39" s="29">
        <v>3</v>
      </c>
      <c r="F39" s="29">
        <v>6</v>
      </c>
      <c r="G39" s="27"/>
      <c r="H39" s="28"/>
      <c r="I39" s="29" t="s">
        <v>62</v>
      </c>
      <c r="J39" s="30" t="s">
        <v>63</v>
      </c>
      <c r="K39" s="29">
        <v>3</v>
      </c>
      <c r="L39" s="29">
        <v>0</v>
      </c>
      <c r="M39" s="29">
        <v>3</v>
      </c>
      <c r="N39" s="29">
        <v>6</v>
      </c>
      <c r="O39" s="24"/>
    </row>
    <row r="40" spans="1:15" ht="16" thickBot="1" x14ac:dyDescent="0.25">
      <c r="A40" s="29" t="s">
        <v>64</v>
      </c>
      <c r="B40" s="30" t="s">
        <v>65</v>
      </c>
      <c r="C40" s="29">
        <v>3</v>
      </c>
      <c r="D40" s="29">
        <v>0</v>
      </c>
      <c r="E40" s="29">
        <v>3</v>
      </c>
      <c r="F40" s="29">
        <v>6</v>
      </c>
      <c r="G40" s="27"/>
      <c r="H40" s="28"/>
      <c r="I40" s="29" t="s">
        <v>66</v>
      </c>
      <c r="J40" s="30" t="s">
        <v>67</v>
      </c>
      <c r="K40" s="29">
        <v>3</v>
      </c>
      <c r="L40" s="29">
        <v>0</v>
      </c>
      <c r="M40" s="29">
        <v>3</v>
      </c>
      <c r="N40" s="29">
        <v>6</v>
      </c>
      <c r="O40" s="24"/>
    </row>
    <row r="41" spans="1:15" ht="16" thickBot="1" x14ac:dyDescent="0.25">
      <c r="A41" s="29" t="s">
        <v>68</v>
      </c>
      <c r="B41" s="30" t="s">
        <v>69</v>
      </c>
      <c r="C41" s="29">
        <v>3</v>
      </c>
      <c r="D41" s="29">
        <v>0</v>
      </c>
      <c r="E41" s="29">
        <v>3</v>
      </c>
      <c r="F41" s="29">
        <v>6</v>
      </c>
      <c r="G41" s="27"/>
      <c r="H41" s="28"/>
      <c r="I41" s="29" t="s">
        <v>70</v>
      </c>
      <c r="J41" s="30" t="s">
        <v>71</v>
      </c>
      <c r="K41" s="29">
        <v>3</v>
      </c>
      <c r="L41" s="29">
        <v>0</v>
      </c>
      <c r="M41" s="29">
        <v>3</v>
      </c>
      <c r="N41" s="29">
        <v>6</v>
      </c>
      <c r="O41" s="24"/>
    </row>
    <row r="42" spans="1:15" ht="16" thickBot="1" x14ac:dyDescent="0.25">
      <c r="A42" s="29" t="s">
        <v>72</v>
      </c>
      <c r="B42" s="31" t="s">
        <v>73</v>
      </c>
      <c r="C42" s="29">
        <v>3</v>
      </c>
      <c r="D42" s="29">
        <v>0</v>
      </c>
      <c r="E42" s="29">
        <v>3</v>
      </c>
      <c r="F42" s="29">
        <v>6</v>
      </c>
      <c r="G42" s="27"/>
      <c r="H42" s="28"/>
      <c r="I42" s="29" t="s">
        <v>74</v>
      </c>
      <c r="J42" s="30" t="s">
        <v>75</v>
      </c>
      <c r="K42" s="29">
        <v>3</v>
      </c>
      <c r="L42" s="29">
        <v>0</v>
      </c>
      <c r="M42" s="29">
        <v>3</v>
      </c>
      <c r="N42" s="29">
        <v>6</v>
      </c>
      <c r="O42" s="24"/>
    </row>
    <row r="43" spans="1:15" ht="16" thickBot="1" x14ac:dyDescent="0.25">
      <c r="A43" s="29" t="s">
        <v>76</v>
      </c>
      <c r="B43" s="31" t="s">
        <v>77</v>
      </c>
      <c r="C43" s="32">
        <v>3</v>
      </c>
      <c r="D43" s="32">
        <v>0</v>
      </c>
      <c r="E43" s="32">
        <v>3</v>
      </c>
      <c r="F43" s="29">
        <v>6</v>
      </c>
      <c r="G43" s="27"/>
      <c r="H43" s="28"/>
      <c r="I43" s="29" t="s">
        <v>78</v>
      </c>
      <c r="J43" s="30" t="s">
        <v>79</v>
      </c>
      <c r="K43" s="29">
        <v>3</v>
      </c>
      <c r="L43" s="29">
        <v>0</v>
      </c>
      <c r="M43" s="29">
        <v>3</v>
      </c>
      <c r="N43" s="29">
        <v>6</v>
      </c>
      <c r="O43" s="24"/>
    </row>
    <row r="44" spans="1:15" ht="16" thickBot="1" x14ac:dyDescent="0.25">
      <c r="A44" s="29" t="s">
        <v>80</v>
      </c>
      <c r="B44" s="30" t="s">
        <v>81</v>
      </c>
      <c r="C44" s="29">
        <v>3</v>
      </c>
      <c r="D44" s="29">
        <v>0</v>
      </c>
      <c r="E44" s="29">
        <v>3</v>
      </c>
      <c r="F44" s="29">
        <v>6</v>
      </c>
      <c r="G44" s="27"/>
      <c r="H44" s="28"/>
      <c r="I44" s="29" t="s">
        <v>82</v>
      </c>
      <c r="J44" s="30" t="s">
        <v>83</v>
      </c>
      <c r="K44" s="29">
        <v>3</v>
      </c>
      <c r="L44" s="29">
        <v>0</v>
      </c>
      <c r="M44" s="29">
        <v>3</v>
      </c>
      <c r="N44" s="29">
        <v>6</v>
      </c>
      <c r="O44" s="24"/>
    </row>
    <row r="45" spans="1:15" ht="16" thickBot="1" x14ac:dyDescent="0.25">
      <c r="A45" s="29" t="s">
        <v>84</v>
      </c>
      <c r="B45" s="30" t="s">
        <v>85</v>
      </c>
      <c r="C45" s="29">
        <v>3</v>
      </c>
      <c r="D45" s="29">
        <v>0</v>
      </c>
      <c r="E45" s="29">
        <v>3</v>
      </c>
      <c r="F45" s="29">
        <v>6</v>
      </c>
      <c r="G45" s="27"/>
      <c r="H45" s="28"/>
      <c r="I45" s="29" t="s">
        <v>86</v>
      </c>
      <c r="J45" s="30" t="s">
        <v>87</v>
      </c>
      <c r="K45" s="29">
        <v>3</v>
      </c>
      <c r="L45" s="29">
        <v>0</v>
      </c>
      <c r="M45" s="29">
        <v>3</v>
      </c>
      <c r="N45" s="29">
        <v>6</v>
      </c>
      <c r="O45" s="24"/>
    </row>
    <row r="46" spans="1:15" ht="16" thickBot="1" x14ac:dyDescent="0.25">
      <c r="A46" s="29" t="s">
        <v>88</v>
      </c>
      <c r="B46" s="30" t="s">
        <v>89</v>
      </c>
      <c r="C46" s="29">
        <v>3</v>
      </c>
      <c r="D46" s="29">
        <v>0</v>
      </c>
      <c r="E46" s="29">
        <v>3</v>
      </c>
      <c r="F46" s="29">
        <v>6</v>
      </c>
      <c r="G46" s="27"/>
      <c r="H46" s="28"/>
      <c r="I46" s="29" t="s">
        <v>90</v>
      </c>
      <c r="J46" s="30" t="s">
        <v>91</v>
      </c>
      <c r="K46" s="29">
        <v>3</v>
      </c>
      <c r="L46" s="29">
        <v>0</v>
      </c>
      <c r="M46" s="29">
        <v>3</v>
      </c>
      <c r="N46" s="29">
        <v>6</v>
      </c>
      <c r="O46" s="24"/>
    </row>
    <row r="47" spans="1:15" ht="16" thickBot="1" x14ac:dyDescent="0.25">
      <c r="A47" s="29" t="s">
        <v>92</v>
      </c>
      <c r="B47" s="30" t="s">
        <v>93</v>
      </c>
      <c r="C47" s="29">
        <v>3</v>
      </c>
      <c r="D47" s="29">
        <v>0</v>
      </c>
      <c r="E47" s="29">
        <v>3</v>
      </c>
      <c r="F47" s="29">
        <v>6</v>
      </c>
      <c r="G47" s="27"/>
      <c r="H47" s="28"/>
      <c r="I47" s="29" t="s">
        <v>94</v>
      </c>
      <c r="J47" s="31" t="s">
        <v>95</v>
      </c>
      <c r="K47" s="32">
        <v>3</v>
      </c>
      <c r="L47" s="32">
        <v>0</v>
      </c>
      <c r="M47" s="33">
        <v>3</v>
      </c>
      <c r="N47" s="29">
        <v>6</v>
      </c>
      <c r="O47" s="24"/>
    </row>
    <row r="48" spans="1:15" ht="16" thickBot="1" x14ac:dyDescent="0.25">
      <c r="A48" s="29" t="s">
        <v>96</v>
      </c>
      <c r="B48" s="30" t="s">
        <v>97</v>
      </c>
      <c r="C48" s="29">
        <v>3</v>
      </c>
      <c r="D48" s="29">
        <v>0</v>
      </c>
      <c r="E48" s="29">
        <v>3</v>
      </c>
      <c r="F48" s="29">
        <v>6</v>
      </c>
      <c r="G48" s="27"/>
      <c r="H48" s="28"/>
      <c r="I48" s="29" t="s">
        <v>98</v>
      </c>
      <c r="J48" s="31" t="s">
        <v>99</v>
      </c>
      <c r="K48" s="32">
        <v>3</v>
      </c>
      <c r="L48" s="32">
        <v>0</v>
      </c>
      <c r="M48" s="33">
        <v>3</v>
      </c>
      <c r="N48" s="29">
        <v>6</v>
      </c>
      <c r="O48" s="24"/>
    </row>
    <row r="49" spans="1:15" ht="16" thickBot="1" x14ac:dyDescent="0.25">
      <c r="A49" s="29" t="s">
        <v>100</v>
      </c>
      <c r="B49" s="30" t="s">
        <v>101</v>
      </c>
      <c r="C49" s="29">
        <v>3</v>
      </c>
      <c r="D49" s="29">
        <v>0</v>
      </c>
      <c r="E49" s="29">
        <v>3</v>
      </c>
      <c r="F49" s="29">
        <v>6</v>
      </c>
      <c r="G49" s="27"/>
      <c r="H49" s="28"/>
      <c r="I49" s="29" t="s">
        <v>102</v>
      </c>
      <c r="J49" s="31" t="s">
        <v>103</v>
      </c>
      <c r="K49" s="32">
        <v>3</v>
      </c>
      <c r="L49" s="32">
        <v>0</v>
      </c>
      <c r="M49" s="33">
        <v>3</v>
      </c>
      <c r="N49" s="29">
        <v>6</v>
      </c>
      <c r="O49" s="24"/>
    </row>
    <row r="50" spans="1:15" ht="16" thickBot="1" x14ac:dyDescent="0.25">
      <c r="A50" s="29" t="s">
        <v>104</v>
      </c>
      <c r="B50" s="30" t="s">
        <v>105</v>
      </c>
      <c r="C50" s="29">
        <v>3</v>
      </c>
      <c r="D50" s="29">
        <v>0</v>
      </c>
      <c r="E50" s="29">
        <v>3</v>
      </c>
      <c r="F50" s="29">
        <v>6</v>
      </c>
      <c r="G50" s="27"/>
      <c r="H50" s="28"/>
      <c r="I50" s="29" t="s">
        <v>106</v>
      </c>
      <c r="J50" s="31" t="s">
        <v>107</v>
      </c>
      <c r="K50" s="32">
        <v>3</v>
      </c>
      <c r="L50" s="32">
        <v>0</v>
      </c>
      <c r="M50" s="33">
        <v>3</v>
      </c>
      <c r="N50" s="29">
        <v>6</v>
      </c>
      <c r="O50" s="24"/>
    </row>
    <row r="51" spans="1:15" ht="16" thickBot="1" x14ac:dyDescent="0.25">
      <c r="A51" s="29" t="s">
        <v>108</v>
      </c>
      <c r="B51" s="30" t="s">
        <v>109</v>
      </c>
      <c r="C51" s="29">
        <v>3</v>
      </c>
      <c r="D51" s="29">
        <v>0</v>
      </c>
      <c r="E51" s="29">
        <v>3</v>
      </c>
      <c r="F51" s="29">
        <v>6</v>
      </c>
      <c r="G51" s="27"/>
      <c r="H51" s="28"/>
      <c r="I51" s="29" t="s">
        <v>110</v>
      </c>
      <c r="J51" s="31" t="s">
        <v>111</v>
      </c>
      <c r="K51" s="32">
        <v>3</v>
      </c>
      <c r="L51" s="32">
        <v>0</v>
      </c>
      <c r="M51" s="33">
        <v>3</v>
      </c>
      <c r="N51" s="29">
        <v>6</v>
      </c>
      <c r="O51" s="24"/>
    </row>
    <row r="52" spans="1:15" ht="16" thickBot="1" x14ac:dyDescent="0.25">
      <c r="A52" s="29" t="s">
        <v>112</v>
      </c>
      <c r="B52" s="30" t="s">
        <v>113</v>
      </c>
      <c r="C52" s="29">
        <v>3</v>
      </c>
      <c r="D52" s="29">
        <v>0</v>
      </c>
      <c r="E52" s="29">
        <v>3</v>
      </c>
      <c r="F52" s="29">
        <v>6</v>
      </c>
      <c r="G52" s="27"/>
      <c r="H52" s="28"/>
      <c r="I52" s="29" t="s">
        <v>114</v>
      </c>
      <c r="J52" s="34" t="s">
        <v>115</v>
      </c>
      <c r="K52" s="32">
        <v>3</v>
      </c>
      <c r="L52" s="32">
        <v>0</v>
      </c>
      <c r="M52" s="33">
        <v>3</v>
      </c>
      <c r="N52" s="29">
        <v>6</v>
      </c>
      <c r="O52" s="24"/>
    </row>
    <row r="53" spans="1:15" ht="16" thickBot="1" x14ac:dyDescent="0.25">
      <c r="A53" s="29" t="s">
        <v>116</v>
      </c>
      <c r="B53" s="30" t="s">
        <v>117</v>
      </c>
      <c r="C53" s="29">
        <v>3</v>
      </c>
      <c r="D53" s="29">
        <v>0</v>
      </c>
      <c r="E53" s="29">
        <v>3</v>
      </c>
      <c r="F53" s="29">
        <v>6</v>
      </c>
      <c r="G53" s="27"/>
      <c r="H53" s="28"/>
      <c r="I53" s="29" t="s">
        <v>118</v>
      </c>
      <c r="J53" s="34" t="s">
        <v>119</v>
      </c>
      <c r="K53" s="32">
        <v>3</v>
      </c>
      <c r="L53" s="32">
        <v>0</v>
      </c>
      <c r="M53" s="33">
        <v>3</v>
      </c>
      <c r="N53" s="29">
        <v>6</v>
      </c>
      <c r="O53" s="24"/>
    </row>
    <row r="54" spans="1:15" ht="16" thickBot="1" x14ac:dyDescent="0.25">
      <c r="A54" s="29" t="s">
        <v>120</v>
      </c>
      <c r="B54" s="30" t="s">
        <v>121</v>
      </c>
      <c r="C54" s="29">
        <v>3</v>
      </c>
      <c r="D54" s="29">
        <v>0</v>
      </c>
      <c r="E54" s="29">
        <v>3</v>
      </c>
      <c r="F54" s="29">
        <v>6</v>
      </c>
      <c r="G54" s="27"/>
      <c r="H54" s="28"/>
      <c r="I54" s="29" t="s">
        <v>122</v>
      </c>
      <c r="J54" s="34" t="s">
        <v>176</v>
      </c>
      <c r="K54" s="32">
        <v>3</v>
      </c>
      <c r="L54" s="32">
        <v>0</v>
      </c>
      <c r="M54" s="33">
        <v>3</v>
      </c>
      <c r="N54" s="29">
        <v>6</v>
      </c>
      <c r="O54" s="24"/>
    </row>
    <row r="55" spans="1:15" ht="16" thickBot="1" x14ac:dyDescent="0.25">
      <c r="A55" s="29" t="s">
        <v>124</v>
      </c>
      <c r="B55" s="30" t="s">
        <v>125</v>
      </c>
      <c r="C55" s="29">
        <v>3</v>
      </c>
      <c r="D55" s="29">
        <v>0</v>
      </c>
      <c r="E55" s="29">
        <v>3</v>
      </c>
      <c r="F55" s="29">
        <v>6</v>
      </c>
      <c r="G55" s="27"/>
      <c r="H55" s="28"/>
      <c r="I55" s="29" t="s">
        <v>126</v>
      </c>
      <c r="J55" s="34" t="s">
        <v>127</v>
      </c>
      <c r="K55" s="32">
        <v>3</v>
      </c>
      <c r="L55" s="32">
        <v>0</v>
      </c>
      <c r="M55" s="33">
        <v>3</v>
      </c>
      <c r="N55" s="29">
        <v>6</v>
      </c>
      <c r="O55" s="24"/>
    </row>
    <row r="56" spans="1:15" ht="16" thickBot="1" x14ac:dyDescent="0.25">
      <c r="A56" s="29" t="s">
        <v>128</v>
      </c>
      <c r="B56" s="30" t="s">
        <v>129</v>
      </c>
      <c r="C56" s="29">
        <v>3</v>
      </c>
      <c r="D56" s="29">
        <v>0</v>
      </c>
      <c r="E56" s="29">
        <v>3</v>
      </c>
      <c r="F56" s="29">
        <v>6</v>
      </c>
      <c r="G56" s="27"/>
      <c r="H56" s="28"/>
      <c r="I56" s="29" t="s">
        <v>130</v>
      </c>
      <c r="J56" s="34" t="s">
        <v>131</v>
      </c>
      <c r="K56" s="32">
        <v>3</v>
      </c>
      <c r="L56" s="32">
        <v>0</v>
      </c>
      <c r="M56" s="33">
        <v>3</v>
      </c>
      <c r="N56" s="29">
        <v>6</v>
      </c>
      <c r="O56" s="24"/>
    </row>
    <row r="57" spans="1:15" ht="16" thickBot="1" x14ac:dyDescent="0.25">
      <c r="A57" s="29" t="s">
        <v>132</v>
      </c>
      <c r="B57" s="30" t="s">
        <v>133</v>
      </c>
      <c r="C57" s="29">
        <v>3</v>
      </c>
      <c r="D57" s="29">
        <v>0</v>
      </c>
      <c r="E57" s="29">
        <v>3</v>
      </c>
      <c r="F57" s="29">
        <v>6</v>
      </c>
      <c r="G57" s="27"/>
      <c r="H57" s="28"/>
      <c r="I57" s="29" t="s">
        <v>134</v>
      </c>
      <c r="J57" s="34" t="s">
        <v>135</v>
      </c>
      <c r="K57" s="32">
        <v>3</v>
      </c>
      <c r="L57" s="32">
        <v>0</v>
      </c>
      <c r="M57" s="33">
        <v>3</v>
      </c>
      <c r="N57" s="29">
        <v>6</v>
      </c>
      <c r="O57" s="24"/>
    </row>
    <row r="58" spans="1:15" ht="16" thickBot="1" x14ac:dyDescent="0.25">
      <c r="A58" s="29" t="s">
        <v>136</v>
      </c>
      <c r="B58" s="30" t="s">
        <v>137</v>
      </c>
      <c r="C58" s="29">
        <v>3</v>
      </c>
      <c r="D58" s="29">
        <v>0</v>
      </c>
      <c r="E58" s="29">
        <v>3</v>
      </c>
      <c r="F58" s="29">
        <v>6</v>
      </c>
      <c r="G58" s="27"/>
      <c r="H58" s="28"/>
      <c r="I58" s="29" t="s">
        <v>138</v>
      </c>
      <c r="J58" s="34" t="s">
        <v>139</v>
      </c>
      <c r="K58" s="32">
        <v>3</v>
      </c>
      <c r="L58" s="32">
        <v>0</v>
      </c>
      <c r="M58" s="33">
        <v>3</v>
      </c>
      <c r="N58" s="29">
        <v>6</v>
      </c>
      <c r="O58" s="24"/>
    </row>
    <row r="59" spans="1:15" ht="16" thickBot="1" x14ac:dyDescent="0.25">
      <c r="A59" s="29" t="s">
        <v>140</v>
      </c>
      <c r="B59" s="30" t="s">
        <v>141</v>
      </c>
      <c r="C59" s="29">
        <v>3</v>
      </c>
      <c r="D59" s="29">
        <v>0</v>
      </c>
      <c r="E59" s="29">
        <v>3</v>
      </c>
      <c r="F59" s="29">
        <v>6</v>
      </c>
      <c r="G59" s="27"/>
      <c r="H59" s="28"/>
      <c r="I59" s="29" t="s">
        <v>142</v>
      </c>
      <c r="J59" s="34" t="s">
        <v>143</v>
      </c>
      <c r="K59" s="32">
        <v>3</v>
      </c>
      <c r="L59" s="32">
        <v>0</v>
      </c>
      <c r="M59" s="33">
        <v>3</v>
      </c>
      <c r="N59" s="29">
        <v>6</v>
      </c>
      <c r="O59" s="24"/>
    </row>
    <row r="60" spans="1:15" ht="16" thickBot="1" x14ac:dyDescent="0.25">
      <c r="A60" s="29" t="s">
        <v>144</v>
      </c>
      <c r="B60" s="30" t="s">
        <v>145</v>
      </c>
      <c r="C60" s="29">
        <v>3</v>
      </c>
      <c r="D60" s="29">
        <v>0</v>
      </c>
      <c r="E60" s="29">
        <v>3</v>
      </c>
      <c r="F60" s="29">
        <v>6</v>
      </c>
      <c r="G60" s="27"/>
      <c r="H60" s="28"/>
      <c r="I60" s="29" t="s">
        <v>146</v>
      </c>
      <c r="J60" s="34" t="s">
        <v>147</v>
      </c>
      <c r="K60" s="32">
        <v>3</v>
      </c>
      <c r="L60" s="32">
        <v>0</v>
      </c>
      <c r="M60" s="33">
        <v>3</v>
      </c>
      <c r="N60" s="29">
        <v>6</v>
      </c>
      <c r="O60" s="24"/>
    </row>
    <row r="61" spans="1:15" ht="16" thickBot="1" x14ac:dyDescent="0.25">
      <c r="A61" s="29" t="s">
        <v>148</v>
      </c>
      <c r="B61" s="30" t="s">
        <v>149</v>
      </c>
      <c r="C61" s="29">
        <v>3</v>
      </c>
      <c r="D61" s="29">
        <v>0</v>
      </c>
      <c r="E61" s="29">
        <v>3</v>
      </c>
      <c r="F61" s="29">
        <v>6</v>
      </c>
      <c r="G61" s="27"/>
      <c r="H61" s="28"/>
      <c r="I61" s="29" t="s">
        <v>150</v>
      </c>
      <c r="J61" s="34" t="s">
        <v>151</v>
      </c>
      <c r="K61" s="32">
        <v>3</v>
      </c>
      <c r="L61" s="32">
        <v>0</v>
      </c>
      <c r="M61" s="33">
        <v>3</v>
      </c>
      <c r="N61" s="29">
        <v>6</v>
      </c>
      <c r="O61" s="24"/>
    </row>
    <row r="62" spans="1:15" ht="16" thickBot="1" x14ac:dyDescent="0.25">
      <c r="A62" s="29" t="s">
        <v>152</v>
      </c>
      <c r="B62" s="30" t="s">
        <v>153</v>
      </c>
      <c r="C62" s="29">
        <v>3</v>
      </c>
      <c r="D62" s="29">
        <v>0</v>
      </c>
      <c r="E62" s="29">
        <v>3</v>
      </c>
      <c r="F62" s="29">
        <v>6</v>
      </c>
      <c r="G62" s="27"/>
      <c r="H62" s="28"/>
      <c r="I62" s="29" t="s">
        <v>154</v>
      </c>
      <c r="J62" s="34" t="s">
        <v>155</v>
      </c>
      <c r="K62" s="32">
        <v>3</v>
      </c>
      <c r="L62" s="32">
        <v>0</v>
      </c>
      <c r="M62" s="33">
        <v>3</v>
      </c>
      <c r="N62" s="29">
        <v>6</v>
      </c>
      <c r="O62" s="24"/>
    </row>
  </sheetData>
  <mergeCells count="24">
    <mergeCell ref="A33:G33"/>
    <mergeCell ref="H33:I33"/>
    <mergeCell ref="A34:O36"/>
    <mergeCell ref="A37:N37"/>
    <mergeCell ref="A27:C27"/>
    <mergeCell ref="I27:K27"/>
    <mergeCell ref="A30:I30"/>
    <mergeCell ref="A31:G31"/>
    <mergeCell ref="H31:I31"/>
    <mergeCell ref="A32:G32"/>
    <mergeCell ref="H32:I32"/>
    <mergeCell ref="H17:H19"/>
    <mergeCell ref="A20:C20"/>
    <mergeCell ref="I20:K20"/>
    <mergeCell ref="A23:O23"/>
    <mergeCell ref="A24:G24"/>
    <mergeCell ref="H24:H25"/>
    <mergeCell ref="I24:O24"/>
    <mergeCell ref="H11:H16"/>
    <mergeCell ref="A1:O4"/>
    <mergeCell ref="A5:O5"/>
    <mergeCell ref="A6:G6"/>
    <mergeCell ref="H6:H9"/>
    <mergeCell ref="I6:O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3591-5D38-D84B-8E43-A8D8D1BB2D9E}">
  <dimension ref="A1:O53"/>
  <sheetViews>
    <sheetView topLeftCell="A33" workbookViewId="0">
      <selection activeCell="D43" sqref="D43"/>
    </sheetView>
  </sheetViews>
  <sheetFormatPr baseColWidth="10" defaultRowHeight="15" x14ac:dyDescent="0.2"/>
  <cols>
    <col min="1" max="1" width="8.83203125" style="1" customWidth="1"/>
    <col min="2" max="2" width="34.5" style="1" customWidth="1"/>
    <col min="3" max="9" width="8.83203125" style="1" customWidth="1"/>
    <col min="10" max="10" width="32.83203125" style="1" customWidth="1"/>
    <col min="11" max="257" width="8.83203125" style="1" customWidth="1"/>
    <col min="258" max="258" width="34.5" style="1" customWidth="1"/>
    <col min="259" max="265" width="8.83203125" style="1" customWidth="1"/>
    <col min="266" max="266" width="32.83203125" style="1" customWidth="1"/>
    <col min="267" max="513" width="8.83203125" style="1" customWidth="1"/>
    <col min="514" max="514" width="34.5" style="1" customWidth="1"/>
    <col min="515" max="521" width="8.83203125" style="1" customWidth="1"/>
    <col min="522" max="522" width="32.83203125" style="1" customWidth="1"/>
    <col min="523" max="769" width="8.83203125" style="1" customWidth="1"/>
    <col min="770" max="770" width="34.5" style="1" customWidth="1"/>
    <col min="771" max="777" width="8.83203125" style="1" customWidth="1"/>
    <col min="778" max="778" width="32.83203125" style="1" customWidth="1"/>
    <col min="779" max="1025" width="8.83203125" style="1" customWidth="1"/>
    <col min="1026" max="1026" width="34.5" style="1" customWidth="1"/>
    <col min="1027" max="1033" width="8.83203125" style="1" customWidth="1"/>
    <col min="1034" max="1034" width="32.83203125" style="1" customWidth="1"/>
    <col min="1035" max="1281" width="8.83203125" style="1" customWidth="1"/>
    <col min="1282" max="1282" width="34.5" style="1" customWidth="1"/>
    <col min="1283" max="1289" width="8.83203125" style="1" customWidth="1"/>
    <col min="1290" max="1290" width="32.83203125" style="1" customWidth="1"/>
    <col min="1291" max="1537" width="8.83203125" style="1" customWidth="1"/>
    <col min="1538" max="1538" width="34.5" style="1" customWidth="1"/>
    <col min="1539" max="1545" width="8.83203125" style="1" customWidth="1"/>
    <col min="1546" max="1546" width="32.83203125" style="1" customWidth="1"/>
    <col min="1547" max="1793" width="8.83203125" style="1" customWidth="1"/>
    <col min="1794" max="1794" width="34.5" style="1" customWidth="1"/>
    <col min="1795" max="1801" width="8.83203125" style="1" customWidth="1"/>
    <col min="1802" max="1802" width="32.83203125" style="1" customWidth="1"/>
    <col min="1803" max="2049" width="8.83203125" style="1" customWidth="1"/>
    <col min="2050" max="2050" width="34.5" style="1" customWidth="1"/>
    <col min="2051" max="2057" width="8.83203125" style="1" customWidth="1"/>
    <col min="2058" max="2058" width="32.83203125" style="1" customWidth="1"/>
    <col min="2059" max="2305" width="8.83203125" style="1" customWidth="1"/>
    <col min="2306" max="2306" width="34.5" style="1" customWidth="1"/>
    <col min="2307" max="2313" width="8.83203125" style="1" customWidth="1"/>
    <col min="2314" max="2314" width="32.83203125" style="1" customWidth="1"/>
    <col min="2315" max="2561" width="8.83203125" style="1" customWidth="1"/>
    <col min="2562" max="2562" width="34.5" style="1" customWidth="1"/>
    <col min="2563" max="2569" width="8.83203125" style="1" customWidth="1"/>
    <col min="2570" max="2570" width="32.83203125" style="1" customWidth="1"/>
    <col min="2571" max="2817" width="8.83203125" style="1" customWidth="1"/>
    <col min="2818" max="2818" width="34.5" style="1" customWidth="1"/>
    <col min="2819" max="2825" width="8.83203125" style="1" customWidth="1"/>
    <col min="2826" max="2826" width="32.83203125" style="1" customWidth="1"/>
    <col min="2827" max="3073" width="8.83203125" style="1" customWidth="1"/>
    <col min="3074" max="3074" width="34.5" style="1" customWidth="1"/>
    <col min="3075" max="3081" width="8.83203125" style="1" customWidth="1"/>
    <col min="3082" max="3082" width="32.83203125" style="1" customWidth="1"/>
    <col min="3083" max="3329" width="8.83203125" style="1" customWidth="1"/>
    <col min="3330" max="3330" width="34.5" style="1" customWidth="1"/>
    <col min="3331" max="3337" width="8.83203125" style="1" customWidth="1"/>
    <col min="3338" max="3338" width="32.83203125" style="1" customWidth="1"/>
    <col min="3339" max="3585" width="8.83203125" style="1" customWidth="1"/>
    <col min="3586" max="3586" width="34.5" style="1" customWidth="1"/>
    <col min="3587" max="3593" width="8.83203125" style="1" customWidth="1"/>
    <col min="3594" max="3594" width="32.83203125" style="1" customWidth="1"/>
    <col min="3595" max="3841" width="8.83203125" style="1" customWidth="1"/>
    <col min="3842" max="3842" width="34.5" style="1" customWidth="1"/>
    <col min="3843" max="3849" width="8.83203125" style="1" customWidth="1"/>
    <col min="3850" max="3850" width="32.83203125" style="1" customWidth="1"/>
    <col min="3851" max="4097" width="8.83203125" style="1" customWidth="1"/>
    <col min="4098" max="4098" width="34.5" style="1" customWidth="1"/>
    <col min="4099" max="4105" width="8.83203125" style="1" customWidth="1"/>
    <col min="4106" max="4106" width="32.83203125" style="1" customWidth="1"/>
    <col min="4107" max="4353" width="8.83203125" style="1" customWidth="1"/>
    <col min="4354" max="4354" width="34.5" style="1" customWidth="1"/>
    <col min="4355" max="4361" width="8.83203125" style="1" customWidth="1"/>
    <col min="4362" max="4362" width="32.83203125" style="1" customWidth="1"/>
    <col min="4363" max="4609" width="8.83203125" style="1" customWidth="1"/>
    <col min="4610" max="4610" width="34.5" style="1" customWidth="1"/>
    <col min="4611" max="4617" width="8.83203125" style="1" customWidth="1"/>
    <col min="4618" max="4618" width="32.83203125" style="1" customWidth="1"/>
    <col min="4619" max="4865" width="8.83203125" style="1" customWidth="1"/>
    <col min="4866" max="4866" width="34.5" style="1" customWidth="1"/>
    <col min="4867" max="4873" width="8.83203125" style="1" customWidth="1"/>
    <col min="4874" max="4874" width="32.83203125" style="1" customWidth="1"/>
    <col min="4875" max="5121" width="8.83203125" style="1" customWidth="1"/>
    <col min="5122" max="5122" width="34.5" style="1" customWidth="1"/>
    <col min="5123" max="5129" width="8.83203125" style="1" customWidth="1"/>
    <col min="5130" max="5130" width="32.83203125" style="1" customWidth="1"/>
    <col min="5131" max="5377" width="8.83203125" style="1" customWidth="1"/>
    <col min="5378" max="5378" width="34.5" style="1" customWidth="1"/>
    <col min="5379" max="5385" width="8.83203125" style="1" customWidth="1"/>
    <col min="5386" max="5386" width="32.83203125" style="1" customWidth="1"/>
    <col min="5387" max="5633" width="8.83203125" style="1" customWidth="1"/>
    <col min="5634" max="5634" width="34.5" style="1" customWidth="1"/>
    <col min="5635" max="5641" width="8.83203125" style="1" customWidth="1"/>
    <col min="5642" max="5642" width="32.83203125" style="1" customWidth="1"/>
    <col min="5643" max="5889" width="8.83203125" style="1" customWidth="1"/>
    <col min="5890" max="5890" width="34.5" style="1" customWidth="1"/>
    <col min="5891" max="5897" width="8.83203125" style="1" customWidth="1"/>
    <col min="5898" max="5898" width="32.83203125" style="1" customWidth="1"/>
    <col min="5899" max="6145" width="8.83203125" style="1" customWidth="1"/>
    <col min="6146" max="6146" width="34.5" style="1" customWidth="1"/>
    <col min="6147" max="6153" width="8.83203125" style="1" customWidth="1"/>
    <col min="6154" max="6154" width="32.83203125" style="1" customWidth="1"/>
    <col min="6155" max="6401" width="8.83203125" style="1" customWidth="1"/>
    <col min="6402" max="6402" width="34.5" style="1" customWidth="1"/>
    <col min="6403" max="6409" width="8.83203125" style="1" customWidth="1"/>
    <col min="6410" max="6410" width="32.83203125" style="1" customWidth="1"/>
    <col min="6411" max="6657" width="8.83203125" style="1" customWidth="1"/>
    <col min="6658" max="6658" width="34.5" style="1" customWidth="1"/>
    <col min="6659" max="6665" width="8.83203125" style="1" customWidth="1"/>
    <col min="6666" max="6666" width="32.83203125" style="1" customWidth="1"/>
    <col min="6667" max="6913" width="8.83203125" style="1" customWidth="1"/>
    <col min="6914" max="6914" width="34.5" style="1" customWidth="1"/>
    <col min="6915" max="6921" width="8.83203125" style="1" customWidth="1"/>
    <col min="6922" max="6922" width="32.83203125" style="1" customWidth="1"/>
    <col min="6923" max="7169" width="8.83203125" style="1" customWidth="1"/>
    <col min="7170" max="7170" width="34.5" style="1" customWidth="1"/>
    <col min="7171" max="7177" width="8.83203125" style="1" customWidth="1"/>
    <col min="7178" max="7178" width="32.83203125" style="1" customWidth="1"/>
    <col min="7179" max="7425" width="8.83203125" style="1" customWidth="1"/>
    <col min="7426" max="7426" width="34.5" style="1" customWidth="1"/>
    <col min="7427" max="7433" width="8.83203125" style="1" customWidth="1"/>
    <col min="7434" max="7434" width="32.83203125" style="1" customWidth="1"/>
    <col min="7435" max="7681" width="8.83203125" style="1" customWidth="1"/>
    <col min="7682" max="7682" width="34.5" style="1" customWidth="1"/>
    <col min="7683" max="7689" width="8.83203125" style="1" customWidth="1"/>
    <col min="7690" max="7690" width="32.83203125" style="1" customWidth="1"/>
    <col min="7691" max="7937" width="8.83203125" style="1" customWidth="1"/>
    <col min="7938" max="7938" width="34.5" style="1" customWidth="1"/>
    <col min="7939" max="7945" width="8.83203125" style="1" customWidth="1"/>
    <col min="7946" max="7946" width="32.83203125" style="1" customWidth="1"/>
    <col min="7947" max="8193" width="8.83203125" style="1" customWidth="1"/>
    <col min="8194" max="8194" width="34.5" style="1" customWidth="1"/>
    <col min="8195" max="8201" width="8.83203125" style="1" customWidth="1"/>
    <col min="8202" max="8202" width="32.83203125" style="1" customWidth="1"/>
    <col min="8203" max="8449" width="8.83203125" style="1" customWidth="1"/>
    <col min="8450" max="8450" width="34.5" style="1" customWidth="1"/>
    <col min="8451" max="8457" width="8.83203125" style="1" customWidth="1"/>
    <col min="8458" max="8458" width="32.83203125" style="1" customWidth="1"/>
    <col min="8459" max="8705" width="8.83203125" style="1" customWidth="1"/>
    <col min="8706" max="8706" width="34.5" style="1" customWidth="1"/>
    <col min="8707" max="8713" width="8.83203125" style="1" customWidth="1"/>
    <col min="8714" max="8714" width="32.83203125" style="1" customWidth="1"/>
    <col min="8715" max="8961" width="8.83203125" style="1" customWidth="1"/>
    <col min="8962" max="8962" width="34.5" style="1" customWidth="1"/>
    <col min="8963" max="8969" width="8.83203125" style="1" customWidth="1"/>
    <col min="8970" max="8970" width="32.83203125" style="1" customWidth="1"/>
    <col min="8971" max="9217" width="8.83203125" style="1" customWidth="1"/>
    <col min="9218" max="9218" width="34.5" style="1" customWidth="1"/>
    <col min="9219" max="9225" width="8.83203125" style="1" customWidth="1"/>
    <col min="9226" max="9226" width="32.83203125" style="1" customWidth="1"/>
    <col min="9227" max="9473" width="8.83203125" style="1" customWidth="1"/>
    <col min="9474" max="9474" width="34.5" style="1" customWidth="1"/>
    <col min="9475" max="9481" width="8.83203125" style="1" customWidth="1"/>
    <col min="9482" max="9482" width="32.83203125" style="1" customWidth="1"/>
    <col min="9483" max="9729" width="8.83203125" style="1" customWidth="1"/>
    <col min="9730" max="9730" width="34.5" style="1" customWidth="1"/>
    <col min="9731" max="9737" width="8.83203125" style="1" customWidth="1"/>
    <col min="9738" max="9738" width="32.83203125" style="1" customWidth="1"/>
    <col min="9739" max="9985" width="8.83203125" style="1" customWidth="1"/>
    <col min="9986" max="9986" width="34.5" style="1" customWidth="1"/>
    <col min="9987" max="9993" width="8.83203125" style="1" customWidth="1"/>
    <col min="9994" max="9994" width="32.83203125" style="1" customWidth="1"/>
    <col min="9995" max="10241" width="8.83203125" style="1" customWidth="1"/>
    <col min="10242" max="10242" width="34.5" style="1" customWidth="1"/>
    <col min="10243" max="10249" width="8.83203125" style="1" customWidth="1"/>
    <col min="10250" max="10250" width="32.83203125" style="1" customWidth="1"/>
    <col min="10251" max="10497" width="8.83203125" style="1" customWidth="1"/>
    <col min="10498" max="10498" width="34.5" style="1" customWidth="1"/>
    <col min="10499" max="10505" width="8.83203125" style="1" customWidth="1"/>
    <col min="10506" max="10506" width="32.83203125" style="1" customWidth="1"/>
    <col min="10507" max="10753" width="8.83203125" style="1" customWidth="1"/>
    <col min="10754" max="10754" width="34.5" style="1" customWidth="1"/>
    <col min="10755" max="10761" width="8.83203125" style="1" customWidth="1"/>
    <col min="10762" max="10762" width="32.83203125" style="1" customWidth="1"/>
    <col min="10763" max="11009" width="8.83203125" style="1" customWidth="1"/>
    <col min="11010" max="11010" width="34.5" style="1" customWidth="1"/>
    <col min="11011" max="11017" width="8.83203125" style="1" customWidth="1"/>
    <col min="11018" max="11018" width="32.83203125" style="1" customWidth="1"/>
    <col min="11019" max="11265" width="8.83203125" style="1" customWidth="1"/>
    <col min="11266" max="11266" width="34.5" style="1" customWidth="1"/>
    <col min="11267" max="11273" width="8.83203125" style="1" customWidth="1"/>
    <col min="11274" max="11274" width="32.83203125" style="1" customWidth="1"/>
    <col min="11275" max="11521" width="8.83203125" style="1" customWidth="1"/>
    <col min="11522" max="11522" width="34.5" style="1" customWidth="1"/>
    <col min="11523" max="11529" width="8.83203125" style="1" customWidth="1"/>
    <col min="11530" max="11530" width="32.83203125" style="1" customWidth="1"/>
    <col min="11531" max="11777" width="8.83203125" style="1" customWidth="1"/>
    <col min="11778" max="11778" width="34.5" style="1" customWidth="1"/>
    <col min="11779" max="11785" width="8.83203125" style="1" customWidth="1"/>
    <col min="11786" max="11786" width="32.83203125" style="1" customWidth="1"/>
    <col min="11787" max="12033" width="8.83203125" style="1" customWidth="1"/>
    <col min="12034" max="12034" width="34.5" style="1" customWidth="1"/>
    <col min="12035" max="12041" width="8.83203125" style="1" customWidth="1"/>
    <col min="12042" max="12042" width="32.83203125" style="1" customWidth="1"/>
    <col min="12043" max="12289" width="8.83203125" style="1" customWidth="1"/>
    <col min="12290" max="12290" width="34.5" style="1" customWidth="1"/>
    <col min="12291" max="12297" width="8.83203125" style="1" customWidth="1"/>
    <col min="12298" max="12298" width="32.83203125" style="1" customWidth="1"/>
    <col min="12299" max="12545" width="8.83203125" style="1" customWidth="1"/>
    <col min="12546" max="12546" width="34.5" style="1" customWidth="1"/>
    <col min="12547" max="12553" width="8.83203125" style="1" customWidth="1"/>
    <col min="12554" max="12554" width="32.83203125" style="1" customWidth="1"/>
    <col min="12555" max="12801" width="8.83203125" style="1" customWidth="1"/>
    <col min="12802" max="12802" width="34.5" style="1" customWidth="1"/>
    <col min="12803" max="12809" width="8.83203125" style="1" customWidth="1"/>
    <col min="12810" max="12810" width="32.83203125" style="1" customWidth="1"/>
    <col min="12811" max="13057" width="8.83203125" style="1" customWidth="1"/>
    <col min="13058" max="13058" width="34.5" style="1" customWidth="1"/>
    <col min="13059" max="13065" width="8.83203125" style="1" customWidth="1"/>
    <col min="13066" max="13066" width="32.83203125" style="1" customWidth="1"/>
    <col min="13067" max="13313" width="8.83203125" style="1" customWidth="1"/>
    <col min="13314" max="13314" width="34.5" style="1" customWidth="1"/>
    <col min="13315" max="13321" width="8.83203125" style="1" customWidth="1"/>
    <col min="13322" max="13322" width="32.83203125" style="1" customWidth="1"/>
    <col min="13323" max="13569" width="8.83203125" style="1" customWidth="1"/>
    <col min="13570" max="13570" width="34.5" style="1" customWidth="1"/>
    <col min="13571" max="13577" width="8.83203125" style="1" customWidth="1"/>
    <col min="13578" max="13578" width="32.83203125" style="1" customWidth="1"/>
    <col min="13579" max="13825" width="8.83203125" style="1" customWidth="1"/>
    <col min="13826" max="13826" width="34.5" style="1" customWidth="1"/>
    <col min="13827" max="13833" width="8.83203125" style="1" customWidth="1"/>
    <col min="13834" max="13834" width="32.83203125" style="1" customWidth="1"/>
    <col min="13835" max="14081" width="8.83203125" style="1" customWidth="1"/>
    <col min="14082" max="14082" width="34.5" style="1" customWidth="1"/>
    <col min="14083" max="14089" width="8.83203125" style="1" customWidth="1"/>
    <col min="14090" max="14090" width="32.83203125" style="1" customWidth="1"/>
    <col min="14091" max="14337" width="8.83203125" style="1" customWidth="1"/>
    <col min="14338" max="14338" width="34.5" style="1" customWidth="1"/>
    <col min="14339" max="14345" width="8.83203125" style="1" customWidth="1"/>
    <col min="14346" max="14346" width="32.83203125" style="1" customWidth="1"/>
    <col min="14347" max="14593" width="8.83203125" style="1" customWidth="1"/>
    <col min="14594" max="14594" width="34.5" style="1" customWidth="1"/>
    <col min="14595" max="14601" width="8.83203125" style="1" customWidth="1"/>
    <col min="14602" max="14602" width="32.83203125" style="1" customWidth="1"/>
    <col min="14603" max="14849" width="8.83203125" style="1" customWidth="1"/>
    <col min="14850" max="14850" width="34.5" style="1" customWidth="1"/>
    <col min="14851" max="14857" width="8.83203125" style="1" customWidth="1"/>
    <col min="14858" max="14858" width="32.83203125" style="1" customWidth="1"/>
    <col min="14859" max="15105" width="8.83203125" style="1" customWidth="1"/>
    <col min="15106" max="15106" width="34.5" style="1" customWidth="1"/>
    <col min="15107" max="15113" width="8.83203125" style="1" customWidth="1"/>
    <col min="15114" max="15114" width="32.83203125" style="1" customWidth="1"/>
    <col min="15115" max="15361" width="8.83203125" style="1" customWidth="1"/>
    <col min="15362" max="15362" width="34.5" style="1" customWidth="1"/>
    <col min="15363" max="15369" width="8.83203125" style="1" customWidth="1"/>
    <col min="15370" max="15370" width="32.83203125" style="1" customWidth="1"/>
    <col min="15371" max="15617" width="8.83203125" style="1" customWidth="1"/>
    <col min="15618" max="15618" width="34.5" style="1" customWidth="1"/>
    <col min="15619" max="15625" width="8.83203125" style="1" customWidth="1"/>
    <col min="15626" max="15626" width="32.83203125" style="1" customWidth="1"/>
    <col min="15627" max="15873" width="8.83203125" style="1" customWidth="1"/>
    <col min="15874" max="15874" width="34.5" style="1" customWidth="1"/>
    <col min="15875" max="15881" width="8.83203125" style="1" customWidth="1"/>
    <col min="15882" max="15882" width="32.83203125" style="1" customWidth="1"/>
    <col min="15883" max="16129" width="8.83203125" style="1" customWidth="1"/>
    <col min="16130" max="16130" width="34.5" style="1" customWidth="1"/>
    <col min="16131" max="16137" width="8.83203125" style="1" customWidth="1"/>
    <col min="16138" max="16138" width="32.83203125" style="1" customWidth="1"/>
    <col min="16139" max="16384" width="8.83203125" style="1" customWidth="1"/>
  </cols>
  <sheetData>
    <row r="1" spans="1:15" x14ac:dyDescent="0.2">
      <c r="A1" s="94" t="s">
        <v>177</v>
      </c>
      <c r="B1" s="94"/>
      <c r="C1" s="94"/>
      <c r="D1" s="94"/>
      <c r="E1" s="94"/>
      <c r="F1" s="94"/>
      <c r="G1" s="94"/>
      <c r="H1" s="94"/>
      <c r="I1" s="94"/>
      <c r="J1" s="94"/>
      <c r="K1" s="94"/>
      <c r="L1" s="94"/>
      <c r="M1" s="94"/>
      <c r="N1" s="94"/>
      <c r="O1" s="94"/>
    </row>
    <row r="2" spans="1:15" x14ac:dyDescent="0.2">
      <c r="A2" s="94"/>
      <c r="B2" s="94"/>
      <c r="C2" s="94"/>
      <c r="D2" s="94"/>
      <c r="E2" s="94"/>
      <c r="F2" s="94"/>
      <c r="G2" s="94"/>
      <c r="H2" s="94"/>
      <c r="I2" s="94"/>
      <c r="J2" s="94"/>
      <c r="K2" s="94"/>
      <c r="L2" s="94"/>
      <c r="M2" s="94"/>
      <c r="N2" s="94"/>
      <c r="O2" s="94"/>
    </row>
    <row r="3" spans="1:15" x14ac:dyDescent="0.2">
      <c r="A3" s="94"/>
      <c r="B3" s="94"/>
      <c r="C3" s="94"/>
      <c r="D3" s="94"/>
      <c r="E3" s="94"/>
      <c r="F3" s="94"/>
      <c r="G3" s="94"/>
      <c r="H3" s="94"/>
      <c r="I3" s="94"/>
      <c r="J3" s="94"/>
      <c r="K3" s="94"/>
      <c r="L3" s="94"/>
      <c r="M3" s="94"/>
      <c r="N3" s="94"/>
      <c r="O3" s="94"/>
    </row>
    <row r="4" spans="1:15" ht="16" thickBot="1" x14ac:dyDescent="0.25">
      <c r="A4" s="95"/>
      <c r="B4" s="95"/>
      <c r="C4" s="95"/>
      <c r="D4" s="95"/>
      <c r="E4" s="95"/>
      <c r="F4" s="95"/>
      <c r="G4" s="95"/>
      <c r="H4" s="95"/>
      <c r="I4" s="95"/>
      <c r="J4" s="95"/>
      <c r="K4" s="95"/>
      <c r="L4" s="95"/>
      <c r="M4" s="95"/>
      <c r="N4" s="95"/>
      <c r="O4" s="95"/>
    </row>
    <row r="5" spans="1:15" ht="16" thickBot="1" x14ac:dyDescent="0.25">
      <c r="A5" s="90" t="s">
        <v>157</v>
      </c>
      <c r="B5" s="90"/>
      <c r="C5" s="90"/>
      <c r="D5" s="90"/>
      <c r="E5" s="90"/>
      <c r="F5" s="90"/>
      <c r="G5" s="90"/>
      <c r="H5" s="90"/>
      <c r="I5" s="90"/>
      <c r="J5" s="90"/>
      <c r="K5" s="90"/>
      <c r="L5" s="90"/>
      <c r="M5" s="90"/>
      <c r="N5" s="90"/>
      <c r="O5" s="90"/>
    </row>
    <row r="6" spans="1:15" ht="16" thickBot="1" x14ac:dyDescent="0.25">
      <c r="A6" s="96" t="s">
        <v>158</v>
      </c>
      <c r="B6" s="96"/>
      <c r="C6" s="96"/>
      <c r="D6" s="96"/>
      <c r="E6" s="96"/>
      <c r="F6" s="96"/>
      <c r="G6" s="96"/>
      <c r="H6" s="97"/>
      <c r="I6" s="96" t="s">
        <v>159</v>
      </c>
      <c r="J6" s="96"/>
      <c r="K6" s="96"/>
      <c r="L6" s="96"/>
      <c r="M6" s="96"/>
      <c r="N6" s="96"/>
      <c r="O6" s="96"/>
    </row>
    <row r="7" spans="1:15" ht="16" thickBot="1" x14ac:dyDescent="0.25">
      <c r="A7" s="35" t="s">
        <v>2</v>
      </c>
      <c r="B7" s="35" t="s">
        <v>3</v>
      </c>
      <c r="C7" s="35" t="s">
        <v>4</v>
      </c>
      <c r="D7" s="35" t="s">
        <v>5</v>
      </c>
      <c r="E7" s="35" t="s">
        <v>6</v>
      </c>
      <c r="F7" s="35" t="s">
        <v>160</v>
      </c>
      <c r="G7" s="35" t="s">
        <v>8</v>
      </c>
      <c r="H7" s="97"/>
      <c r="I7" s="35" t="s">
        <v>2</v>
      </c>
      <c r="J7" s="35" t="s">
        <v>3</v>
      </c>
      <c r="K7" s="35" t="s">
        <v>4</v>
      </c>
      <c r="L7" s="35" t="s">
        <v>5</v>
      </c>
      <c r="M7" s="35" t="s">
        <v>6</v>
      </c>
      <c r="N7" s="35" t="s">
        <v>160</v>
      </c>
      <c r="O7" s="35" t="s">
        <v>8</v>
      </c>
    </row>
    <row r="8" spans="1:15" ht="16" thickBot="1" x14ac:dyDescent="0.25">
      <c r="A8" s="36" t="s">
        <v>9</v>
      </c>
      <c r="B8" s="36" t="s">
        <v>161</v>
      </c>
      <c r="C8" s="37" t="s">
        <v>10</v>
      </c>
      <c r="D8" s="38">
        <v>3</v>
      </c>
      <c r="E8" s="38">
        <v>0</v>
      </c>
      <c r="F8" s="38">
        <v>3</v>
      </c>
      <c r="G8" s="38">
        <v>4</v>
      </c>
      <c r="H8" s="97"/>
      <c r="I8" s="36" t="s">
        <v>16</v>
      </c>
      <c r="J8" s="36" t="s">
        <v>17</v>
      </c>
      <c r="K8" s="37" t="s">
        <v>10</v>
      </c>
      <c r="L8" s="38">
        <v>3</v>
      </c>
      <c r="M8" s="38">
        <v>0</v>
      </c>
      <c r="N8" s="38">
        <v>3</v>
      </c>
      <c r="O8" s="38">
        <v>4</v>
      </c>
    </row>
    <row r="9" spans="1:15" ht="16" thickBot="1" x14ac:dyDescent="0.25">
      <c r="A9" s="39" t="s">
        <v>20</v>
      </c>
      <c r="B9" s="12" t="s">
        <v>21</v>
      </c>
      <c r="C9" s="40" t="s">
        <v>10</v>
      </c>
      <c r="D9" s="41">
        <v>3</v>
      </c>
      <c r="E9" s="41">
        <v>0</v>
      </c>
      <c r="F9" s="41">
        <v>3</v>
      </c>
      <c r="G9" s="41">
        <v>8</v>
      </c>
      <c r="H9" s="93"/>
      <c r="I9" s="36" t="s">
        <v>18</v>
      </c>
      <c r="J9" s="36" t="s">
        <v>165</v>
      </c>
      <c r="K9" s="37" t="s">
        <v>10</v>
      </c>
      <c r="L9" s="42">
        <v>3</v>
      </c>
      <c r="M9" s="42">
        <v>0</v>
      </c>
      <c r="N9" s="42">
        <v>3</v>
      </c>
      <c r="O9" s="42">
        <v>4</v>
      </c>
    </row>
    <row r="10" spans="1:15" ht="16" thickBot="1" x14ac:dyDescent="0.25">
      <c r="A10" s="36"/>
      <c r="B10" s="36"/>
      <c r="C10" s="37"/>
      <c r="D10" s="42"/>
      <c r="E10" s="42"/>
      <c r="F10" s="42"/>
      <c r="G10" s="42"/>
      <c r="H10" s="92"/>
      <c r="I10" s="36"/>
      <c r="J10" s="36"/>
      <c r="K10" s="43"/>
      <c r="L10" s="42"/>
      <c r="M10" s="42"/>
      <c r="N10" s="42"/>
      <c r="O10" s="42"/>
    </row>
    <row r="11" spans="1:15" ht="16" thickBot="1" x14ac:dyDescent="0.25">
      <c r="A11" s="36"/>
      <c r="B11" s="36"/>
      <c r="C11" s="37"/>
      <c r="D11" s="38"/>
      <c r="E11" s="38"/>
      <c r="F11" s="38"/>
      <c r="G11" s="38"/>
      <c r="H11" s="93"/>
      <c r="I11" s="36"/>
      <c r="J11" s="36"/>
      <c r="K11" s="40"/>
      <c r="L11" s="38"/>
      <c r="M11" s="38"/>
      <c r="N11" s="38"/>
      <c r="O11" s="38"/>
    </row>
    <row r="12" spans="1:15" ht="16" thickBot="1" x14ac:dyDescent="0.25">
      <c r="A12" s="98" t="s">
        <v>178</v>
      </c>
      <c r="B12" s="99"/>
      <c r="C12" s="99"/>
      <c r="D12" s="44">
        <f>SUM(D8:D11)</f>
        <v>6</v>
      </c>
      <c r="E12" s="44">
        <f>SUM(E8:E11)</f>
        <v>0</v>
      </c>
      <c r="F12" s="44">
        <f>SUM(F8:F11)</f>
        <v>6</v>
      </c>
      <c r="G12" s="44">
        <f>SUM(G8:G11)</f>
        <v>12</v>
      </c>
      <c r="H12" s="45"/>
      <c r="I12" s="100" t="s">
        <v>178</v>
      </c>
      <c r="J12" s="100"/>
      <c r="K12" s="100"/>
      <c r="L12" s="44">
        <f>SUM(L8:L11)</f>
        <v>6</v>
      </c>
      <c r="M12" s="44">
        <f>SUM(M8:M11)</f>
        <v>0</v>
      </c>
      <c r="N12" s="44">
        <f>SUM(N8:N11)</f>
        <v>6</v>
      </c>
      <c r="O12" s="44">
        <f>SUM(O8:O11)</f>
        <v>8</v>
      </c>
    </row>
    <row r="13" spans="1:15" ht="16" thickBot="1" x14ac:dyDescent="0.25">
      <c r="A13" s="23"/>
      <c r="B13" s="23"/>
      <c r="C13" s="23"/>
      <c r="D13" s="23"/>
      <c r="E13" s="23"/>
      <c r="F13" s="23"/>
      <c r="G13" s="23"/>
      <c r="H13" s="23"/>
      <c r="I13" s="23"/>
      <c r="J13" s="23"/>
      <c r="K13" s="23"/>
      <c r="L13" s="23"/>
      <c r="M13" s="23"/>
      <c r="N13" s="23"/>
      <c r="O13" s="23"/>
    </row>
    <row r="14" spans="1:15" ht="16" thickBot="1" x14ac:dyDescent="0.25">
      <c r="A14" s="90" t="s">
        <v>168</v>
      </c>
      <c r="B14" s="90"/>
      <c r="C14" s="90"/>
      <c r="D14" s="90"/>
      <c r="E14" s="90"/>
      <c r="F14" s="90"/>
      <c r="G14" s="90"/>
      <c r="H14" s="90"/>
      <c r="I14" s="90"/>
      <c r="J14" s="90"/>
      <c r="K14" s="90"/>
      <c r="L14" s="90"/>
      <c r="M14" s="90"/>
      <c r="N14" s="90"/>
      <c r="O14" s="90"/>
    </row>
    <row r="15" spans="1:15" ht="16" thickBot="1" x14ac:dyDescent="0.25">
      <c r="A15" s="96" t="s">
        <v>169</v>
      </c>
      <c r="B15" s="96"/>
      <c r="C15" s="96"/>
      <c r="D15" s="96"/>
      <c r="E15" s="96"/>
      <c r="F15" s="96"/>
      <c r="G15" s="96"/>
      <c r="H15" s="97"/>
      <c r="I15" s="96" t="s">
        <v>159</v>
      </c>
      <c r="J15" s="96"/>
      <c r="K15" s="96"/>
      <c r="L15" s="96"/>
      <c r="M15" s="96"/>
      <c r="N15" s="96"/>
      <c r="O15" s="96"/>
    </row>
    <row r="16" spans="1:15" ht="16" thickBot="1" x14ac:dyDescent="0.25">
      <c r="A16" s="35" t="s">
        <v>2</v>
      </c>
      <c r="B16" s="35" t="s">
        <v>3</v>
      </c>
      <c r="C16" s="35" t="s">
        <v>4</v>
      </c>
      <c r="D16" s="35" t="s">
        <v>5</v>
      </c>
      <c r="E16" s="35" t="s">
        <v>6</v>
      </c>
      <c r="F16" s="35" t="s">
        <v>160</v>
      </c>
      <c r="G16" s="35" t="s">
        <v>8</v>
      </c>
      <c r="H16" s="93"/>
      <c r="I16" s="35" t="s">
        <v>2</v>
      </c>
      <c r="J16" s="35" t="s">
        <v>3</v>
      </c>
      <c r="K16" s="35" t="s">
        <v>4</v>
      </c>
      <c r="L16" s="35" t="s">
        <v>5</v>
      </c>
      <c r="M16" s="35" t="s">
        <v>6</v>
      </c>
      <c r="N16" s="35" t="s">
        <v>160</v>
      </c>
      <c r="O16" s="35" t="s">
        <v>8</v>
      </c>
    </row>
    <row r="17" spans="1:15" ht="16" thickBot="1" x14ac:dyDescent="0.25">
      <c r="A17" s="36"/>
      <c r="B17" s="36" t="s">
        <v>170</v>
      </c>
      <c r="C17" s="37" t="s">
        <v>36</v>
      </c>
      <c r="D17" s="38">
        <v>3</v>
      </c>
      <c r="E17" s="38">
        <v>0</v>
      </c>
      <c r="F17" s="38">
        <v>3</v>
      </c>
      <c r="G17" s="38">
        <v>6</v>
      </c>
      <c r="H17" s="46"/>
      <c r="I17" s="36"/>
      <c r="J17" s="36" t="s">
        <v>49</v>
      </c>
      <c r="K17" s="37" t="s">
        <v>36</v>
      </c>
      <c r="L17" s="38">
        <v>3</v>
      </c>
      <c r="M17" s="38">
        <v>0</v>
      </c>
      <c r="N17" s="38">
        <v>3</v>
      </c>
      <c r="O17" s="38">
        <v>6</v>
      </c>
    </row>
    <row r="18" spans="1:15" ht="16" thickBot="1" x14ac:dyDescent="0.25">
      <c r="A18" s="98" t="s">
        <v>171</v>
      </c>
      <c r="B18" s="99"/>
      <c r="C18" s="99"/>
      <c r="D18" s="44">
        <f>SUM(D17:D17)</f>
        <v>3</v>
      </c>
      <c r="E18" s="44">
        <f>SUM(E17:E17)</f>
        <v>0</v>
      </c>
      <c r="F18" s="44">
        <f>SUM(F17:F17)</f>
        <v>3</v>
      </c>
      <c r="G18" s="44">
        <f>SUM(G17:G17)</f>
        <v>6</v>
      </c>
      <c r="H18" s="45"/>
      <c r="I18" s="100" t="s">
        <v>171</v>
      </c>
      <c r="J18" s="100"/>
      <c r="K18" s="100"/>
      <c r="L18" s="44">
        <f>SUM(L17:L17)</f>
        <v>3</v>
      </c>
      <c r="M18" s="44">
        <f>SUM(M17:M17)</f>
        <v>0</v>
      </c>
      <c r="N18" s="44">
        <f>SUM(N17:N17)</f>
        <v>3</v>
      </c>
      <c r="O18" s="44">
        <f>SUM(O17:O17)</f>
        <v>6</v>
      </c>
    </row>
    <row r="19" spans="1:15" ht="16" thickBot="1" x14ac:dyDescent="0.25">
      <c r="A19" s="23"/>
      <c r="B19" s="23"/>
      <c r="C19" s="23"/>
      <c r="D19" s="23"/>
      <c r="E19" s="23"/>
      <c r="F19" s="23"/>
      <c r="G19" s="23"/>
      <c r="H19" s="23"/>
      <c r="I19" s="23"/>
      <c r="J19" s="23"/>
      <c r="K19" s="23"/>
      <c r="L19" s="23"/>
      <c r="M19" s="23"/>
      <c r="N19" s="23"/>
      <c r="O19" s="23"/>
    </row>
    <row r="20" spans="1:15" ht="16" thickBot="1" x14ac:dyDescent="0.25">
      <c r="A20" s="104" t="s">
        <v>55</v>
      </c>
      <c r="B20" s="104"/>
      <c r="C20" s="104"/>
      <c r="D20" s="104"/>
      <c r="E20" s="104"/>
      <c r="F20" s="104"/>
      <c r="G20" s="104"/>
      <c r="H20" s="104"/>
      <c r="I20" s="104"/>
      <c r="J20" s="23"/>
      <c r="K20" s="23"/>
      <c r="L20" s="23"/>
      <c r="M20" s="23"/>
      <c r="N20" s="23"/>
      <c r="O20" s="23"/>
    </row>
    <row r="21" spans="1:15" ht="16" thickBot="1" x14ac:dyDescent="0.25">
      <c r="A21" s="101" t="s">
        <v>172</v>
      </c>
      <c r="B21" s="101"/>
      <c r="C21" s="101"/>
      <c r="D21" s="101"/>
      <c r="E21" s="101"/>
      <c r="F21" s="101"/>
      <c r="G21" s="101"/>
      <c r="H21" s="102">
        <f>G12+O12</f>
        <v>20</v>
      </c>
      <c r="I21" s="103"/>
      <c r="J21" s="23"/>
      <c r="K21" s="23"/>
      <c r="L21" s="23"/>
      <c r="M21" s="23"/>
      <c r="N21" s="23"/>
      <c r="O21" s="23"/>
    </row>
    <row r="22" spans="1:15" ht="16" thickBot="1" x14ac:dyDescent="0.25">
      <c r="A22" s="101" t="s">
        <v>173</v>
      </c>
      <c r="B22" s="101"/>
      <c r="C22" s="101"/>
      <c r="D22" s="101"/>
      <c r="E22" s="101"/>
      <c r="F22" s="101"/>
      <c r="G22" s="101"/>
      <c r="H22" s="103">
        <f>G18+O18</f>
        <v>12</v>
      </c>
      <c r="I22" s="103"/>
      <c r="J22" s="23"/>
      <c r="K22" s="23"/>
      <c r="L22" s="23"/>
      <c r="M22" s="23"/>
      <c r="N22" s="23"/>
      <c r="O22" s="23"/>
    </row>
    <row r="23" spans="1:15" ht="16" thickBot="1" x14ac:dyDescent="0.25">
      <c r="A23" s="101" t="s">
        <v>174</v>
      </c>
      <c r="B23" s="101"/>
      <c r="C23" s="101"/>
      <c r="D23" s="101"/>
      <c r="E23" s="101"/>
      <c r="F23" s="101"/>
      <c r="G23" s="101"/>
      <c r="H23" s="102">
        <f>SUM(H21:I22)</f>
        <v>32</v>
      </c>
      <c r="I23" s="103"/>
      <c r="J23" s="23"/>
      <c r="K23" s="23"/>
      <c r="L23" s="23"/>
      <c r="M23" s="23"/>
      <c r="N23" s="23"/>
      <c r="O23" s="23"/>
    </row>
    <row r="24" spans="1:15" x14ac:dyDescent="0.2">
      <c r="A24" s="23"/>
      <c r="B24" s="23"/>
      <c r="C24" s="23"/>
      <c r="D24" s="23"/>
      <c r="E24" s="23"/>
      <c r="F24" s="23"/>
      <c r="G24" s="23"/>
      <c r="H24" s="23"/>
      <c r="I24" s="23"/>
      <c r="J24" s="23"/>
      <c r="K24" s="23"/>
      <c r="L24" s="23"/>
      <c r="M24" s="23"/>
      <c r="N24" s="23"/>
      <c r="O24" s="23"/>
    </row>
    <row r="25" spans="1:15" x14ac:dyDescent="0.2">
      <c r="A25" s="89" t="s">
        <v>175</v>
      </c>
      <c r="B25" s="89"/>
      <c r="C25" s="89"/>
      <c r="D25" s="89"/>
      <c r="E25" s="89"/>
      <c r="F25" s="89"/>
      <c r="G25" s="89"/>
      <c r="H25" s="89"/>
      <c r="I25" s="89"/>
      <c r="J25" s="89"/>
      <c r="K25" s="89"/>
      <c r="L25" s="89"/>
      <c r="M25" s="89"/>
      <c r="N25" s="89"/>
      <c r="O25" s="89"/>
    </row>
    <row r="26" spans="1:15" x14ac:dyDescent="0.2">
      <c r="A26" s="89"/>
      <c r="B26" s="89"/>
      <c r="C26" s="89"/>
      <c r="D26" s="89"/>
      <c r="E26" s="89"/>
      <c r="F26" s="89"/>
      <c r="G26" s="89"/>
      <c r="H26" s="89"/>
      <c r="I26" s="89"/>
      <c r="J26" s="89"/>
      <c r="K26" s="89"/>
      <c r="L26" s="89"/>
      <c r="M26" s="89"/>
      <c r="N26" s="89"/>
      <c r="O26" s="89"/>
    </row>
    <row r="27" spans="1:15" ht="16" thickBot="1" x14ac:dyDescent="0.25">
      <c r="A27" s="89"/>
      <c r="B27" s="89"/>
      <c r="C27" s="89"/>
      <c r="D27" s="89"/>
      <c r="E27" s="89"/>
      <c r="F27" s="89"/>
      <c r="G27" s="89"/>
      <c r="H27" s="89"/>
      <c r="I27" s="89"/>
      <c r="J27" s="89"/>
      <c r="K27" s="89"/>
      <c r="L27" s="89"/>
      <c r="M27" s="89"/>
      <c r="N27" s="89"/>
      <c r="O27" s="89"/>
    </row>
    <row r="28" spans="1:15" ht="16" thickBot="1" x14ac:dyDescent="0.25">
      <c r="A28" s="90" t="s">
        <v>56</v>
      </c>
      <c r="B28" s="90"/>
      <c r="C28" s="90"/>
      <c r="D28" s="90"/>
      <c r="E28" s="90"/>
      <c r="F28" s="90"/>
      <c r="G28" s="90"/>
      <c r="H28" s="90"/>
      <c r="I28" s="90"/>
      <c r="J28" s="90"/>
      <c r="K28" s="90"/>
      <c r="L28" s="90"/>
      <c r="M28" s="90"/>
      <c r="N28" s="90"/>
      <c r="O28" s="24"/>
    </row>
    <row r="29" spans="1:15" ht="16" thickBot="1" x14ac:dyDescent="0.25">
      <c r="A29" s="25" t="s">
        <v>57</v>
      </c>
      <c r="B29" s="25" t="s">
        <v>58</v>
      </c>
      <c r="C29" s="26" t="s">
        <v>5</v>
      </c>
      <c r="D29" s="26" t="s">
        <v>6</v>
      </c>
      <c r="E29" s="26" t="s">
        <v>59</v>
      </c>
      <c r="F29" s="26" t="s">
        <v>8</v>
      </c>
      <c r="G29" s="27"/>
      <c r="H29" s="28"/>
      <c r="I29" s="25" t="s">
        <v>57</v>
      </c>
      <c r="J29" s="25" t="s">
        <v>58</v>
      </c>
      <c r="K29" s="26" t="s">
        <v>5</v>
      </c>
      <c r="L29" s="26" t="s">
        <v>6</v>
      </c>
      <c r="M29" s="26" t="s">
        <v>59</v>
      </c>
      <c r="N29" s="26" t="s">
        <v>8</v>
      </c>
      <c r="O29" s="24"/>
    </row>
    <row r="30" spans="1:15" ht="16" thickBot="1" x14ac:dyDescent="0.25">
      <c r="A30" s="29" t="s">
        <v>60</v>
      </c>
      <c r="B30" s="30" t="s">
        <v>61</v>
      </c>
      <c r="C30" s="29">
        <v>3</v>
      </c>
      <c r="D30" s="29">
        <v>0</v>
      </c>
      <c r="E30" s="29">
        <v>3</v>
      </c>
      <c r="F30" s="29">
        <v>6</v>
      </c>
      <c r="G30" s="27"/>
      <c r="H30" s="28"/>
      <c r="I30" s="29" t="s">
        <v>62</v>
      </c>
      <c r="J30" s="30" t="s">
        <v>63</v>
      </c>
      <c r="K30" s="29">
        <v>3</v>
      </c>
      <c r="L30" s="29">
        <v>0</v>
      </c>
      <c r="M30" s="29">
        <v>3</v>
      </c>
      <c r="N30" s="29">
        <v>6</v>
      </c>
      <c r="O30" s="24"/>
    </row>
    <row r="31" spans="1:15" ht="16" thickBot="1" x14ac:dyDescent="0.25">
      <c r="A31" s="29" t="s">
        <v>64</v>
      </c>
      <c r="B31" s="30" t="s">
        <v>65</v>
      </c>
      <c r="C31" s="29">
        <v>3</v>
      </c>
      <c r="D31" s="29">
        <v>0</v>
      </c>
      <c r="E31" s="29">
        <v>3</v>
      </c>
      <c r="F31" s="29">
        <v>6</v>
      </c>
      <c r="G31" s="27"/>
      <c r="H31" s="28"/>
      <c r="I31" s="29" t="s">
        <v>66</v>
      </c>
      <c r="J31" s="30" t="s">
        <v>67</v>
      </c>
      <c r="K31" s="29">
        <v>3</v>
      </c>
      <c r="L31" s="29">
        <v>0</v>
      </c>
      <c r="M31" s="29">
        <v>3</v>
      </c>
      <c r="N31" s="29">
        <v>6</v>
      </c>
      <c r="O31" s="24"/>
    </row>
    <row r="32" spans="1:15" ht="16" thickBot="1" x14ac:dyDescent="0.25">
      <c r="A32" s="29" t="s">
        <v>68</v>
      </c>
      <c r="B32" s="30" t="s">
        <v>69</v>
      </c>
      <c r="C32" s="29">
        <v>3</v>
      </c>
      <c r="D32" s="29">
        <v>0</v>
      </c>
      <c r="E32" s="29">
        <v>3</v>
      </c>
      <c r="F32" s="29">
        <v>6</v>
      </c>
      <c r="G32" s="27"/>
      <c r="H32" s="28"/>
      <c r="I32" s="29" t="s">
        <v>70</v>
      </c>
      <c r="J32" s="30" t="s">
        <v>71</v>
      </c>
      <c r="K32" s="29">
        <v>3</v>
      </c>
      <c r="L32" s="29">
        <v>0</v>
      </c>
      <c r="M32" s="29">
        <v>3</v>
      </c>
      <c r="N32" s="29">
        <v>6</v>
      </c>
      <c r="O32" s="24"/>
    </row>
    <row r="33" spans="1:15" ht="16" thickBot="1" x14ac:dyDescent="0.25">
      <c r="A33" s="29" t="s">
        <v>72</v>
      </c>
      <c r="B33" s="31" t="s">
        <v>73</v>
      </c>
      <c r="C33" s="29">
        <v>3</v>
      </c>
      <c r="D33" s="29">
        <v>0</v>
      </c>
      <c r="E33" s="29">
        <v>3</v>
      </c>
      <c r="F33" s="29">
        <v>6</v>
      </c>
      <c r="G33" s="27"/>
      <c r="H33" s="28"/>
      <c r="I33" s="29" t="s">
        <v>74</v>
      </c>
      <c r="J33" s="30" t="s">
        <v>75</v>
      </c>
      <c r="K33" s="29">
        <v>3</v>
      </c>
      <c r="L33" s="29">
        <v>0</v>
      </c>
      <c r="M33" s="29">
        <v>3</v>
      </c>
      <c r="N33" s="29">
        <v>6</v>
      </c>
      <c r="O33" s="24"/>
    </row>
    <row r="34" spans="1:15" ht="16" thickBot="1" x14ac:dyDescent="0.25">
      <c r="A34" s="29" t="s">
        <v>76</v>
      </c>
      <c r="B34" s="31" t="s">
        <v>77</v>
      </c>
      <c r="C34" s="32">
        <v>3</v>
      </c>
      <c r="D34" s="32">
        <v>0</v>
      </c>
      <c r="E34" s="32">
        <v>3</v>
      </c>
      <c r="F34" s="29">
        <v>6</v>
      </c>
      <c r="G34" s="27"/>
      <c r="H34" s="28"/>
      <c r="I34" s="29" t="s">
        <v>78</v>
      </c>
      <c r="J34" s="30" t="s">
        <v>79</v>
      </c>
      <c r="K34" s="29">
        <v>3</v>
      </c>
      <c r="L34" s="29">
        <v>0</v>
      </c>
      <c r="M34" s="29">
        <v>3</v>
      </c>
      <c r="N34" s="29">
        <v>6</v>
      </c>
      <c r="O34" s="24"/>
    </row>
    <row r="35" spans="1:15" ht="16" thickBot="1" x14ac:dyDescent="0.25">
      <c r="A35" s="29" t="s">
        <v>80</v>
      </c>
      <c r="B35" s="30" t="s">
        <v>81</v>
      </c>
      <c r="C35" s="29">
        <v>3</v>
      </c>
      <c r="D35" s="29">
        <v>0</v>
      </c>
      <c r="E35" s="29">
        <v>3</v>
      </c>
      <c r="F35" s="29">
        <v>6</v>
      </c>
      <c r="G35" s="27"/>
      <c r="H35" s="28"/>
      <c r="I35" s="29" t="s">
        <v>82</v>
      </c>
      <c r="J35" s="30" t="s">
        <v>83</v>
      </c>
      <c r="K35" s="29">
        <v>3</v>
      </c>
      <c r="L35" s="29">
        <v>0</v>
      </c>
      <c r="M35" s="29">
        <v>3</v>
      </c>
      <c r="N35" s="29">
        <v>6</v>
      </c>
      <c r="O35" s="24"/>
    </row>
    <row r="36" spans="1:15" ht="16" thickBot="1" x14ac:dyDescent="0.25">
      <c r="A36" s="29" t="s">
        <v>84</v>
      </c>
      <c r="B36" s="30" t="s">
        <v>85</v>
      </c>
      <c r="C36" s="29">
        <v>3</v>
      </c>
      <c r="D36" s="29">
        <v>0</v>
      </c>
      <c r="E36" s="29">
        <v>3</v>
      </c>
      <c r="F36" s="29">
        <v>6</v>
      </c>
      <c r="G36" s="27"/>
      <c r="H36" s="28"/>
      <c r="I36" s="29" t="s">
        <v>86</v>
      </c>
      <c r="J36" s="30" t="s">
        <v>87</v>
      </c>
      <c r="K36" s="29">
        <v>3</v>
      </c>
      <c r="L36" s="29">
        <v>0</v>
      </c>
      <c r="M36" s="29">
        <v>3</v>
      </c>
      <c r="N36" s="29">
        <v>6</v>
      </c>
      <c r="O36" s="24"/>
    </row>
    <row r="37" spans="1:15" ht="16" thickBot="1" x14ac:dyDescent="0.25">
      <c r="A37" s="29" t="s">
        <v>88</v>
      </c>
      <c r="B37" s="30" t="s">
        <v>89</v>
      </c>
      <c r="C37" s="29">
        <v>3</v>
      </c>
      <c r="D37" s="29">
        <v>0</v>
      </c>
      <c r="E37" s="29">
        <v>3</v>
      </c>
      <c r="F37" s="29">
        <v>6</v>
      </c>
      <c r="G37" s="27"/>
      <c r="H37" s="28"/>
      <c r="I37" s="29" t="s">
        <v>90</v>
      </c>
      <c r="J37" s="30" t="s">
        <v>91</v>
      </c>
      <c r="K37" s="29">
        <v>3</v>
      </c>
      <c r="L37" s="29">
        <v>0</v>
      </c>
      <c r="M37" s="29">
        <v>3</v>
      </c>
      <c r="N37" s="29">
        <v>6</v>
      </c>
      <c r="O37" s="24"/>
    </row>
    <row r="38" spans="1:15" ht="16" thickBot="1" x14ac:dyDescent="0.25">
      <c r="A38" s="29" t="s">
        <v>92</v>
      </c>
      <c r="B38" s="30" t="s">
        <v>93</v>
      </c>
      <c r="C38" s="29">
        <v>3</v>
      </c>
      <c r="D38" s="29">
        <v>0</v>
      </c>
      <c r="E38" s="29">
        <v>3</v>
      </c>
      <c r="F38" s="29">
        <v>6</v>
      </c>
      <c r="G38" s="27"/>
      <c r="H38" s="28"/>
      <c r="I38" s="29" t="s">
        <v>94</v>
      </c>
      <c r="J38" s="31" t="s">
        <v>95</v>
      </c>
      <c r="K38" s="32">
        <v>3</v>
      </c>
      <c r="L38" s="32">
        <v>0</v>
      </c>
      <c r="M38" s="33">
        <v>3</v>
      </c>
      <c r="N38" s="29">
        <v>6</v>
      </c>
      <c r="O38" s="24"/>
    </row>
    <row r="39" spans="1:15" ht="16" thickBot="1" x14ac:dyDescent="0.25">
      <c r="A39" s="29" t="s">
        <v>96</v>
      </c>
      <c r="B39" s="30" t="s">
        <v>97</v>
      </c>
      <c r="C39" s="29">
        <v>3</v>
      </c>
      <c r="D39" s="29">
        <v>0</v>
      </c>
      <c r="E39" s="29">
        <v>3</v>
      </c>
      <c r="F39" s="29">
        <v>6</v>
      </c>
      <c r="G39" s="27"/>
      <c r="H39" s="28"/>
      <c r="I39" s="29" t="s">
        <v>98</v>
      </c>
      <c r="J39" s="31" t="s">
        <v>99</v>
      </c>
      <c r="K39" s="32">
        <v>3</v>
      </c>
      <c r="L39" s="32">
        <v>0</v>
      </c>
      <c r="M39" s="33">
        <v>3</v>
      </c>
      <c r="N39" s="29">
        <v>6</v>
      </c>
      <c r="O39" s="24"/>
    </row>
    <row r="40" spans="1:15" ht="16" thickBot="1" x14ac:dyDescent="0.25">
      <c r="A40" s="29" t="s">
        <v>100</v>
      </c>
      <c r="B40" s="30" t="s">
        <v>101</v>
      </c>
      <c r="C40" s="29">
        <v>3</v>
      </c>
      <c r="D40" s="29">
        <v>0</v>
      </c>
      <c r="E40" s="29">
        <v>3</v>
      </c>
      <c r="F40" s="29">
        <v>6</v>
      </c>
      <c r="G40" s="27"/>
      <c r="H40" s="28"/>
      <c r="I40" s="29" t="s">
        <v>102</v>
      </c>
      <c r="J40" s="31" t="s">
        <v>103</v>
      </c>
      <c r="K40" s="32">
        <v>3</v>
      </c>
      <c r="L40" s="32">
        <v>0</v>
      </c>
      <c r="M40" s="33">
        <v>3</v>
      </c>
      <c r="N40" s="29">
        <v>6</v>
      </c>
      <c r="O40" s="24"/>
    </row>
    <row r="41" spans="1:15" ht="16" thickBot="1" x14ac:dyDescent="0.25">
      <c r="A41" s="29" t="s">
        <v>104</v>
      </c>
      <c r="B41" s="30" t="s">
        <v>105</v>
      </c>
      <c r="C41" s="29">
        <v>3</v>
      </c>
      <c r="D41" s="29">
        <v>0</v>
      </c>
      <c r="E41" s="29">
        <v>3</v>
      </c>
      <c r="F41" s="29">
        <v>6</v>
      </c>
      <c r="G41" s="27"/>
      <c r="H41" s="28"/>
      <c r="I41" s="29" t="s">
        <v>106</v>
      </c>
      <c r="J41" s="31" t="s">
        <v>107</v>
      </c>
      <c r="K41" s="32">
        <v>3</v>
      </c>
      <c r="L41" s="32">
        <v>0</v>
      </c>
      <c r="M41" s="33">
        <v>3</v>
      </c>
      <c r="N41" s="29">
        <v>6</v>
      </c>
      <c r="O41" s="24"/>
    </row>
    <row r="42" spans="1:15" ht="16" thickBot="1" x14ac:dyDescent="0.25">
      <c r="A42" s="29" t="s">
        <v>108</v>
      </c>
      <c r="B42" s="30" t="s">
        <v>109</v>
      </c>
      <c r="C42" s="29">
        <v>3</v>
      </c>
      <c r="D42" s="29">
        <v>0</v>
      </c>
      <c r="E42" s="29">
        <v>3</v>
      </c>
      <c r="F42" s="29">
        <v>6</v>
      </c>
      <c r="G42" s="27"/>
      <c r="H42" s="28"/>
      <c r="I42" s="29" t="s">
        <v>110</v>
      </c>
      <c r="J42" s="31" t="s">
        <v>111</v>
      </c>
      <c r="K42" s="32">
        <v>3</v>
      </c>
      <c r="L42" s="32">
        <v>0</v>
      </c>
      <c r="M42" s="33">
        <v>3</v>
      </c>
      <c r="N42" s="29">
        <v>6</v>
      </c>
      <c r="O42" s="24"/>
    </row>
    <row r="43" spans="1:15" ht="16" thickBot="1" x14ac:dyDescent="0.25">
      <c r="A43" s="29" t="s">
        <v>112</v>
      </c>
      <c r="B43" s="30" t="s">
        <v>113</v>
      </c>
      <c r="C43" s="29">
        <v>3</v>
      </c>
      <c r="D43" s="29">
        <v>0</v>
      </c>
      <c r="E43" s="29">
        <v>3</v>
      </c>
      <c r="F43" s="29">
        <v>6</v>
      </c>
      <c r="G43" s="27"/>
      <c r="H43" s="28"/>
      <c r="I43" s="29" t="s">
        <v>114</v>
      </c>
      <c r="J43" s="34" t="s">
        <v>115</v>
      </c>
      <c r="K43" s="32">
        <v>3</v>
      </c>
      <c r="L43" s="32">
        <v>0</v>
      </c>
      <c r="M43" s="33">
        <v>3</v>
      </c>
      <c r="N43" s="29">
        <v>6</v>
      </c>
      <c r="O43" s="24"/>
    </row>
    <row r="44" spans="1:15" ht="16" thickBot="1" x14ac:dyDescent="0.25">
      <c r="A44" s="29" t="s">
        <v>116</v>
      </c>
      <c r="B44" s="30" t="s">
        <v>117</v>
      </c>
      <c r="C44" s="29">
        <v>3</v>
      </c>
      <c r="D44" s="29">
        <v>0</v>
      </c>
      <c r="E44" s="29">
        <v>3</v>
      </c>
      <c r="F44" s="29">
        <v>6</v>
      </c>
      <c r="G44" s="27"/>
      <c r="H44" s="28"/>
      <c r="I44" s="29" t="s">
        <v>118</v>
      </c>
      <c r="J44" s="34" t="s">
        <v>119</v>
      </c>
      <c r="K44" s="32">
        <v>3</v>
      </c>
      <c r="L44" s="32">
        <v>0</v>
      </c>
      <c r="M44" s="33">
        <v>3</v>
      </c>
      <c r="N44" s="29">
        <v>6</v>
      </c>
      <c r="O44" s="24"/>
    </row>
    <row r="45" spans="1:15" ht="16" thickBot="1" x14ac:dyDescent="0.25">
      <c r="A45" s="29" t="s">
        <v>120</v>
      </c>
      <c r="B45" s="30" t="s">
        <v>121</v>
      </c>
      <c r="C45" s="29">
        <v>3</v>
      </c>
      <c r="D45" s="29">
        <v>0</v>
      </c>
      <c r="E45" s="29">
        <v>3</v>
      </c>
      <c r="F45" s="29">
        <v>6</v>
      </c>
      <c r="G45" s="27"/>
      <c r="H45" s="28"/>
      <c r="I45" s="29" t="s">
        <v>122</v>
      </c>
      <c r="J45" s="34" t="s">
        <v>176</v>
      </c>
      <c r="K45" s="32">
        <v>3</v>
      </c>
      <c r="L45" s="32">
        <v>0</v>
      </c>
      <c r="M45" s="33">
        <v>3</v>
      </c>
      <c r="N45" s="29">
        <v>6</v>
      </c>
      <c r="O45" s="24"/>
    </row>
    <row r="46" spans="1:15" ht="16" thickBot="1" x14ac:dyDescent="0.25">
      <c r="A46" s="29" t="s">
        <v>124</v>
      </c>
      <c r="B46" s="30" t="s">
        <v>125</v>
      </c>
      <c r="C46" s="29">
        <v>3</v>
      </c>
      <c r="D46" s="29">
        <v>0</v>
      </c>
      <c r="E46" s="29">
        <v>3</v>
      </c>
      <c r="F46" s="29">
        <v>6</v>
      </c>
      <c r="G46" s="27"/>
      <c r="H46" s="28"/>
      <c r="I46" s="29" t="s">
        <v>126</v>
      </c>
      <c r="J46" s="34" t="s">
        <v>127</v>
      </c>
      <c r="K46" s="32">
        <v>3</v>
      </c>
      <c r="L46" s="32">
        <v>0</v>
      </c>
      <c r="M46" s="33">
        <v>3</v>
      </c>
      <c r="N46" s="29">
        <v>6</v>
      </c>
      <c r="O46" s="24"/>
    </row>
    <row r="47" spans="1:15" ht="16" thickBot="1" x14ac:dyDescent="0.25">
      <c r="A47" s="29" t="s">
        <v>128</v>
      </c>
      <c r="B47" s="30" t="s">
        <v>129</v>
      </c>
      <c r="C47" s="29">
        <v>3</v>
      </c>
      <c r="D47" s="29">
        <v>0</v>
      </c>
      <c r="E47" s="29">
        <v>3</v>
      </c>
      <c r="F47" s="29">
        <v>6</v>
      </c>
      <c r="G47" s="27"/>
      <c r="H47" s="28"/>
      <c r="I47" s="29" t="s">
        <v>130</v>
      </c>
      <c r="J47" s="34" t="s">
        <v>131</v>
      </c>
      <c r="K47" s="32">
        <v>3</v>
      </c>
      <c r="L47" s="32">
        <v>0</v>
      </c>
      <c r="M47" s="33">
        <v>3</v>
      </c>
      <c r="N47" s="29">
        <v>6</v>
      </c>
      <c r="O47" s="24"/>
    </row>
    <row r="48" spans="1:15" ht="16" thickBot="1" x14ac:dyDescent="0.25">
      <c r="A48" s="29" t="s">
        <v>132</v>
      </c>
      <c r="B48" s="30" t="s">
        <v>133</v>
      </c>
      <c r="C48" s="29">
        <v>3</v>
      </c>
      <c r="D48" s="29">
        <v>0</v>
      </c>
      <c r="E48" s="29">
        <v>3</v>
      </c>
      <c r="F48" s="29">
        <v>6</v>
      </c>
      <c r="G48" s="27"/>
      <c r="H48" s="28"/>
      <c r="I48" s="29" t="s">
        <v>134</v>
      </c>
      <c r="J48" s="34" t="s">
        <v>135</v>
      </c>
      <c r="K48" s="32">
        <v>3</v>
      </c>
      <c r="L48" s="32">
        <v>0</v>
      </c>
      <c r="M48" s="33">
        <v>3</v>
      </c>
      <c r="N48" s="29">
        <v>6</v>
      </c>
      <c r="O48" s="24"/>
    </row>
    <row r="49" spans="1:15" ht="16" thickBot="1" x14ac:dyDescent="0.25">
      <c r="A49" s="29" t="s">
        <v>136</v>
      </c>
      <c r="B49" s="30" t="s">
        <v>137</v>
      </c>
      <c r="C49" s="29">
        <v>3</v>
      </c>
      <c r="D49" s="29">
        <v>0</v>
      </c>
      <c r="E49" s="29">
        <v>3</v>
      </c>
      <c r="F49" s="29">
        <v>6</v>
      </c>
      <c r="G49" s="27"/>
      <c r="H49" s="28"/>
      <c r="I49" s="29" t="s">
        <v>138</v>
      </c>
      <c r="J49" s="34" t="s">
        <v>139</v>
      </c>
      <c r="K49" s="32">
        <v>3</v>
      </c>
      <c r="L49" s="32">
        <v>0</v>
      </c>
      <c r="M49" s="33">
        <v>3</v>
      </c>
      <c r="N49" s="29">
        <v>6</v>
      </c>
      <c r="O49" s="24"/>
    </row>
    <row r="50" spans="1:15" ht="16" thickBot="1" x14ac:dyDescent="0.25">
      <c r="A50" s="29" t="s">
        <v>140</v>
      </c>
      <c r="B50" s="30" t="s">
        <v>141</v>
      </c>
      <c r="C50" s="29">
        <v>3</v>
      </c>
      <c r="D50" s="29">
        <v>0</v>
      </c>
      <c r="E50" s="29">
        <v>3</v>
      </c>
      <c r="F50" s="29">
        <v>6</v>
      </c>
      <c r="G50" s="27"/>
      <c r="H50" s="28"/>
      <c r="I50" s="29" t="s">
        <v>142</v>
      </c>
      <c r="J50" s="34" t="s">
        <v>143</v>
      </c>
      <c r="K50" s="32">
        <v>3</v>
      </c>
      <c r="L50" s="32">
        <v>0</v>
      </c>
      <c r="M50" s="33">
        <v>3</v>
      </c>
      <c r="N50" s="29">
        <v>6</v>
      </c>
      <c r="O50" s="24"/>
    </row>
    <row r="51" spans="1:15" ht="16" thickBot="1" x14ac:dyDescent="0.25">
      <c r="A51" s="29" t="s">
        <v>144</v>
      </c>
      <c r="B51" s="30" t="s">
        <v>145</v>
      </c>
      <c r="C51" s="29">
        <v>3</v>
      </c>
      <c r="D51" s="29">
        <v>0</v>
      </c>
      <c r="E51" s="29">
        <v>3</v>
      </c>
      <c r="F51" s="29">
        <v>6</v>
      </c>
      <c r="G51" s="27"/>
      <c r="H51" s="28"/>
      <c r="I51" s="29" t="s">
        <v>146</v>
      </c>
      <c r="J51" s="34" t="s">
        <v>147</v>
      </c>
      <c r="K51" s="32">
        <v>3</v>
      </c>
      <c r="L51" s="32">
        <v>0</v>
      </c>
      <c r="M51" s="33">
        <v>3</v>
      </c>
      <c r="N51" s="29">
        <v>6</v>
      </c>
      <c r="O51" s="24"/>
    </row>
    <row r="52" spans="1:15" ht="16" thickBot="1" x14ac:dyDescent="0.25">
      <c r="A52" s="29" t="s">
        <v>148</v>
      </c>
      <c r="B52" s="30" t="s">
        <v>149</v>
      </c>
      <c r="C52" s="29">
        <v>3</v>
      </c>
      <c r="D52" s="29">
        <v>0</v>
      </c>
      <c r="E52" s="29">
        <v>3</v>
      </c>
      <c r="F52" s="29">
        <v>6</v>
      </c>
      <c r="G52" s="27"/>
      <c r="H52" s="28"/>
      <c r="I52" s="29" t="s">
        <v>150</v>
      </c>
      <c r="J52" s="34" t="s">
        <v>151</v>
      </c>
      <c r="K52" s="32">
        <v>3</v>
      </c>
      <c r="L52" s="32">
        <v>0</v>
      </c>
      <c r="M52" s="33">
        <v>3</v>
      </c>
      <c r="N52" s="29">
        <v>6</v>
      </c>
      <c r="O52" s="24"/>
    </row>
    <row r="53" spans="1:15" ht="16" thickBot="1" x14ac:dyDescent="0.25">
      <c r="A53" s="29" t="s">
        <v>152</v>
      </c>
      <c r="B53" s="30" t="s">
        <v>153</v>
      </c>
      <c r="C53" s="29">
        <v>3</v>
      </c>
      <c r="D53" s="29">
        <v>0</v>
      </c>
      <c r="E53" s="29">
        <v>3</v>
      </c>
      <c r="F53" s="29">
        <v>6</v>
      </c>
      <c r="G53" s="27"/>
      <c r="H53" s="28"/>
      <c r="I53" s="29" t="s">
        <v>154</v>
      </c>
      <c r="J53" s="34" t="s">
        <v>155</v>
      </c>
      <c r="K53" s="32">
        <v>3</v>
      </c>
      <c r="L53" s="32">
        <v>0</v>
      </c>
      <c r="M53" s="33">
        <v>3</v>
      </c>
      <c r="N53" s="29">
        <v>6</v>
      </c>
      <c r="O53" s="24"/>
    </row>
  </sheetData>
  <mergeCells count="23">
    <mergeCell ref="A23:G23"/>
    <mergeCell ref="H23:I23"/>
    <mergeCell ref="A25:O27"/>
    <mergeCell ref="A28:N28"/>
    <mergeCell ref="A18:C18"/>
    <mergeCell ref="I18:K18"/>
    <mergeCell ref="A20:I20"/>
    <mergeCell ref="A21:G21"/>
    <mergeCell ref="H21:I21"/>
    <mergeCell ref="A22:G22"/>
    <mergeCell ref="H22:I22"/>
    <mergeCell ref="A12:C12"/>
    <mergeCell ref="I12:K12"/>
    <mergeCell ref="A14:O14"/>
    <mergeCell ref="A15:G15"/>
    <mergeCell ref="H15:H16"/>
    <mergeCell ref="I15:O15"/>
    <mergeCell ref="H10:H11"/>
    <mergeCell ref="A1:O4"/>
    <mergeCell ref="A5:O5"/>
    <mergeCell ref="A6:G6"/>
    <mergeCell ref="H6:H9"/>
    <mergeCell ref="I6:O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4E56-D01A-3D49-906D-51B825D263FC}">
  <dimension ref="A1:AY57"/>
  <sheetViews>
    <sheetView topLeftCell="A13" workbookViewId="0">
      <selection activeCell="L59" sqref="L59"/>
    </sheetView>
  </sheetViews>
  <sheetFormatPr baseColWidth="10" defaultColWidth="9.1640625" defaultRowHeight="14" x14ac:dyDescent="0.15"/>
  <cols>
    <col min="1" max="1" width="9.1640625" style="47"/>
    <col min="2" max="2" width="26.83203125" style="47" customWidth="1"/>
    <col min="3" max="3" width="6.5" style="47" customWidth="1"/>
    <col min="4" max="4" width="3.5" style="47" customWidth="1"/>
    <col min="5" max="5" width="3.6640625" style="47" customWidth="1"/>
    <col min="6" max="6" width="3.83203125" style="47" customWidth="1"/>
    <col min="7" max="7" width="5.5" style="47" customWidth="1"/>
    <col min="8" max="8" width="5.1640625" style="47" customWidth="1"/>
    <col min="9" max="9" width="0.5" style="47" customWidth="1"/>
    <col min="10" max="10" width="3.5" style="47" customWidth="1"/>
    <col min="11" max="11" width="6.6640625" style="47" customWidth="1"/>
    <col min="12" max="12" width="31.1640625" style="47" customWidth="1"/>
    <col min="13" max="13" width="7" style="47" customWidth="1"/>
    <col min="14" max="14" width="3.83203125" style="47" bestFit="1" customWidth="1"/>
    <col min="15" max="15" width="3.6640625" style="47" customWidth="1"/>
    <col min="16" max="16" width="4.5" style="47" customWidth="1"/>
    <col min="17" max="17" width="5.33203125" style="47" customWidth="1"/>
    <col min="18" max="18" width="5.83203125" style="47" customWidth="1"/>
    <col min="19" max="257" width="9.1640625" style="47"/>
    <col min="258" max="258" width="26.83203125" style="47" customWidth="1"/>
    <col min="259" max="259" width="6.5" style="47" customWidth="1"/>
    <col min="260" max="260" width="3.5" style="47" customWidth="1"/>
    <col min="261" max="261" width="3.6640625" style="47" customWidth="1"/>
    <col min="262" max="262" width="3.83203125" style="47" customWidth="1"/>
    <col min="263" max="263" width="5.5" style="47" customWidth="1"/>
    <col min="264" max="264" width="5.1640625" style="47" customWidth="1"/>
    <col min="265" max="265" width="0.5" style="47" customWidth="1"/>
    <col min="266" max="266" width="3.5" style="47" customWidth="1"/>
    <col min="267" max="267" width="6.6640625" style="47" customWidth="1"/>
    <col min="268" max="268" width="31.1640625" style="47" customWidth="1"/>
    <col min="269" max="269" width="7" style="47" customWidth="1"/>
    <col min="270" max="270" width="3.83203125" style="47" bestFit="1" customWidth="1"/>
    <col min="271" max="271" width="3.6640625" style="47" customWidth="1"/>
    <col min="272" max="272" width="4.5" style="47" customWidth="1"/>
    <col min="273" max="273" width="5.33203125" style="47" customWidth="1"/>
    <col min="274" max="274" width="5.83203125" style="47" customWidth="1"/>
    <col min="275" max="513" width="9.1640625" style="47"/>
    <col min="514" max="514" width="26.83203125" style="47" customWidth="1"/>
    <col min="515" max="515" width="6.5" style="47" customWidth="1"/>
    <col min="516" max="516" width="3.5" style="47" customWidth="1"/>
    <col min="517" max="517" width="3.6640625" style="47" customWidth="1"/>
    <col min="518" max="518" width="3.83203125" style="47" customWidth="1"/>
    <col min="519" max="519" width="5.5" style="47" customWidth="1"/>
    <col min="520" max="520" width="5.1640625" style="47" customWidth="1"/>
    <col min="521" max="521" width="0.5" style="47" customWidth="1"/>
    <col min="522" max="522" width="3.5" style="47" customWidth="1"/>
    <col min="523" max="523" width="6.6640625" style="47" customWidth="1"/>
    <col min="524" max="524" width="31.1640625" style="47" customWidth="1"/>
    <col min="525" max="525" width="7" style="47" customWidth="1"/>
    <col min="526" max="526" width="3.83203125" style="47" bestFit="1" customWidth="1"/>
    <col min="527" max="527" width="3.6640625" style="47" customWidth="1"/>
    <col min="528" max="528" width="4.5" style="47" customWidth="1"/>
    <col min="529" max="529" width="5.33203125" style="47" customWidth="1"/>
    <col min="530" max="530" width="5.83203125" style="47" customWidth="1"/>
    <col min="531" max="769" width="9.1640625" style="47"/>
    <col min="770" max="770" width="26.83203125" style="47" customWidth="1"/>
    <col min="771" max="771" width="6.5" style="47" customWidth="1"/>
    <col min="772" max="772" width="3.5" style="47" customWidth="1"/>
    <col min="773" max="773" width="3.6640625" style="47" customWidth="1"/>
    <col min="774" max="774" width="3.83203125" style="47" customWidth="1"/>
    <col min="775" max="775" width="5.5" style="47" customWidth="1"/>
    <col min="776" max="776" width="5.1640625" style="47" customWidth="1"/>
    <col min="777" max="777" width="0.5" style="47" customWidth="1"/>
    <col min="778" max="778" width="3.5" style="47" customWidth="1"/>
    <col min="779" max="779" width="6.6640625" style="47" customWidth="1"/>
    <col min="780" max="780" width="31.1640625" style="47" customWidth="1"/>
    <col min="781" max="781" width="7" style="47" customWidth="1"/>
    <col min="782" max="782" width="3.83203125" style="47" bestFit="1" customWidth="1"/>
    <col min="783" max="783" width="3.6640625" style="47" customWidth="1"/>
    <col min="784" max="784" width="4.5" style="47" customWidth="1"/>
    <col min="785" max="785" width="5.33203125" style="47" customWidth="1"/>
    <col min="786" max="786" width="5.83203125" style="47" customWidth="1"/>
    <col min="787" max="1025" width="9.1640625" style="47"/>
    <col min="1026" max="1026" width="26.83203125" style="47" customWidth="1"/>
    <col min="1027" max="1027" width="6.5" style="47" customWidth="1"/>
    <col min="1028" max="1028" width="3.5" style="47" customWidth="1"/>
    <col min="1029" max="1029" width="3.6640625" style="47" customWidth="1"/>
    <col min="1030" max="1030" width="3.83203125" style="47" customWidth="1"/>
    <col min="1031" max="1031" width="5.5" style="47" customWidth="1"/>
    <col min="1032" max="1032" width="5.1640625" style="47" customWidth="1"/>
    <col min="1033" max="1033" width="0.5" style="47" customWidth="1"/>
    <col min="1034" max="1034" width="3.5" style="47" customWidth="1"/>
    <col min="1035" max="1035" width="6.6640625" style="47" customWidth="1"/>
    <col min="1036" max="1036" width="31.1640625" style="47" customWidth="1"/>
    <col min="1037" max="1037" width="7" style="47" customWidth="1"/>
    <col min="1038" max="1038" width="3.83203125" style="47" bestFit="1" customWidth="1"/>
    <col min="1039" max="1039" width="3.6640625" style="47" customWidth="1"/>
    <col min="1040" max="1040" width="4.5" style="47" customWidth="1"/>
    <col min="1041" max="1041" width="5.33203125" style="47" customWidth="1"/>
    <col min="1042" max="1042" width="5.83203125" style="47" customWidth="1"/>
    <col min="1043" max="1281" width="9.1640625" style="47"/>
    <col min="1282" max="1282" width="26.83203125" style="47" customWidth="1"/>
    <col min="1283" max="1283" width="6.5" style="47" customWidth="1"/>
    <col min="1284" max="1284" width="3.5" style="47" customWidth="1"/>
    <col min="1285" max="1285" width="3.6640625" style="47" customWidth="1"/>
    <col min="1286" max="1286" width="3.83203125" style="47" customWidth="1"/>
    <col min="1287" max="1287" width="5.5" style="47" customWidth="1"/>
    <col min="1288" max="1288" width="5.1640625" style="47" customWidth="1"/>
    <col min="1289" max="1289" width="0.5" style="47" customWidth="1"/>
    <col min="1290" max="1290" width="3.5" style="47" customWidth="1"/>
    <col min="1291" max="1291" width="6.6640625" style="47" customWidth="1"/>
    <col min="1292" max="1292" width="31.1640625" style="47" customWidth="1"/>
    <col min="1293" max="1293" width="7" style="47" customWidth="1"/>
    <col min="1294" max="1294" width="3.83203125" style="47" bestFit="1" customWidth="1"/>
    <col min="1295" max="1295" width="3.6640625" style="47" customWidth="1"/>
    <col min="1296" max="1296" width="4.5" style="47" customWidth="1"/>
    <col min="1297" max="1297" width="5.33203125" style="47" customWidth="1"/>
    <col min="1298" max="1298" width="5.83203125" style="47" customWidth="1"/>
    <col min="1299" max="1537" width="9.1640625" style="47"/>
    <col min="1538" max="1538" width="26.83203125" style="47" customWidth="1"/>
    <col min="1539" max="1539" width="6.5" style="47" customWidth="1"/>
    <col min="1540" max="1540" width="3.5" style="47" customWidth="1"/>
    <col min="1541" max="1541" width="3.6640625" style="47" customWidth="1"/>
    <col min="1542" max="1542" width="3.83203125" style="47" customWidth="1"/>
    <col min="1543" max="1543" width="5.5" style="47" customWidth="1"/>
    <col min="1544" max="1544" width="5.1640625" style="47" customWidth="1"/>
    <col min="1545" max="1545" width="0.5" style="47" customWidth="1"/>
    <col min="1546" max="1546" width="3.5" style="47" customWidth="1"/>
    <col min="1547" max="1547" width="6.6640625" style="47" customWidth="1"/>
    <col min="1548" max="1548" width="31.1640625" style="47" customWidth="1"/>
    <col min="1549" max="1549" width="7" style="47" customWidth="1"/>
    <col min="1550" max="1550" width="3.83203125" style="47" bestFit="1" customWidth="1"/>
    <col min="1551" max="1551" width="3.6640625" style="47" customWidth="1"/>
    <col min="1552" max="1552" width="4.5" style="47" customWidth="1"/>
    <col min="1553" max="1553" width="5.33203125" style="47" customWidth="1"/>
    <col min="1554" max="1554" width="5.83203125" style="47" customWidth="1"/>
    <col min="1555" max="1793" width="9.1640625" style="47"/>
    <col min="1794" max="1794" width="26.83203125" style="47" customWidth="1"/>
    <col min="1795" max="1795" width="6.5" style="47" customWidth="1"/>
    <col min="1796" max="1796" width="3.5" style="47" customWidth="1"/>
    <col min="1797" max="1797" width="3.6640625" style="47" customWidth="1"/>
    <col min="1798" max="1798" width="3.83203125" style="47" customWidth="1"/>
    <col min="1799" max="1799" width="5.5" style="47" customWidth="1"/>
    <col min="1800" max="1800" width="5.1640625" style="47" customWidth="1"/>
    <col min="1801" max="1801" width="0.5" style="47" customWidth="1"/>
    <col min="1802" max="1802" width="3.5" style="47" customWidth="1"/>
    <col min="1803" max="1803" width="6.6640625" style="47" customWidth="1"/>
    <col min="1804" max="1804" width="31.1640625" style="47" customWidth="1"/>
    <col min="1805" max="1805" width="7" style="47" customWidth="1"/>
    <col min="1806" max="1806" width="3.83203125" style="47" bestFit="1" customWidth="1"/>
    <col min="1807" max="1807" width="3.6640625" style="47" customWidth="1"/>
    <col min="1808" max="1808" width="4.5" style="47" customWidth="1"/>
    <col min="1809" max="1809" width="5.33203125" style="47" customWidth="1"/>
    <col min="1810" max="1810" width="5.83203125" style="47" customWidth="1"/>
    <col min="1811" max="2049" width="9.1640625" style="47"/>
    <col min="2050" max="2050" width="26.83203125" style="47" customWidth="1"/>
    <col min="2051" max="2051" width="6.5" style="47" customWidth="1"/>
    <col min="2052" max="2052" width="3.5" style="47" customWidth="1"/>
    <col min="2053" max="2053" width="3.6640625" style="47" customWidth="1"/>
    <col min="2054" max="2054" width="3.83203125" style="47" customWidth="1"/>
    <col min="2055" max="2055" width="5.5" style="47" customWidth="1"/>
    <col min="2056" max="2056" width="5.1640625" style="47" customWidth="1"/>
    <col min="2057" max="2057" width="0.5" style="47" customWidth="1"/>
    <col min="2058" max="2058" width="3.5" style="47" customWidth="1"/>
    <col min="2059" max="2059" width="6.6640625" style="47" customWidth="1"/>
    <col min="2060" max="2060" width="31.1640625" style="47" customWidth="1"/>
    <col min="2061" max="2061" width="7" style="47" customWidth="1"/>
    <col min="2062" max="2062" width="3.83203125" style="47" bestFit="1" customWidth="1"/>
    <col min="2063" max="2063" width="3.6640625" style="47" customWidth="1"/>
    <col min="2064" max="2064" width="4.5" style="47" customWidth="1"/>
    <col min="2065" max="2065" width="5.33203125" style="47" customWidth="1"/>
    <col min="2066" max="2066" width="5.83203125" style="47" customWidth="1"/>
    <col min="2067" max="2305" width="9.1640625" style="47"/>
    <col min="2306" max="2306" width="26.83203125" style="47" customWidth="1"/>
    <col min="2307" max="2307" width="6.5" style="47" customWidth="1"/>
    <col min="2308" max="2308" width="3.5" style="47" customWidth="1"/>
    <col min="2309" max="2309" width="3.6640625" style="47" customWidth="1"/>
    <col min="2310" max="2310" width="3.83203125" style="47" customWidth="1"/>
    <col min="2311" max="2311" width="5.5" style="47" customWidth="1"/>
    <col min="2312" max="2312" width="5.1640625" style="47" customWidth="1"/>
    <col min="2313" max="2313" width="0.5" style="47" customWidth="1"/>
    <col min="2314" max="2314" width="3.5" style="47" customWidth="1"/>
    <col min="2315" max="2315" width="6.6640625" style="47" customWidth="1"/>
    <col min="2316" max="2316" width="31.1640625" style="47" customWidth="1"/>
    <col min="2317" max="2317" width="7" style="47" customWidth="1"/>
    <col min="2318" max="2318" width="3.83203125" style="47" bestFit="1" customWidth="1"/>
    <col min="2319" max="2319" width="3.6640625" style="47" customWidth="1"/>
    <col min="2320" max="2320" width="4.5" style="47" customWidth="1"/>
    <col min="2321" max="2321" width="5.33203125" style="47" customWidth="1"/>
    <col min="2322" max="2322" width="5.83203125" style="47" customWidth="1"/>
    <col min="2323" max="2561" width="9.1640625" style="47"/>
    <col min="2562" max="2562" width="26.83203125" style="47" customWidth="1"/>
    <col min="2563" max="2563" width="6.5" style="47" customWidth="1"/>
    <col min="2564" max="2564" width="3.5" style="47" customWidth="1"/>
    <col min="2565" max="2565" width="3.6640625" style="47" customWidth="1"/>
    <col min="2566" max="2566" width="3.83203125" style="47" customWidth="1"/>
    <col min="2567" max="2567" width="5.5" style="47" customWidth="1"/>
    <col min="2568" max="2568" width="5.1640625" style="47" customWidth="1"/>
    <col min="2569" max="2569" width="0.5" style="47" customWidth="1"/>
    <col min="2570" max="2570" width="3.5" style="47" customWidth="1"/>
    <col min="2571" max="2571" width="6.6640625" style="47" customWidth="1"/>
    <col min="2572" max="2572" width="31.1640625" style="47" customWidth="1"/>
    <col min="2573" max="2573" width="7" style="47" customWidth="1"/>
    <col min="2574" max="2574" width="3.83203125" style="47" bestFit="1" customWidth="1"/>
    <col min="2575" max="2575" width="3.6640625" style="47" customWidth="1"/>
    <col min="2576" max="2576" width="4.5" style="47" customWidth="1"/>
    <col min="2577" max="2577" width="5.33203125" style="47" customWidth="1"/>
    <col min="2578" max="2578" width="5.83203125" style="47" customWidth="1"/>
    <col min="2579" max="2817" width="9.1640625" style="47"/>
    <col min="2818" max="2818" width="26.83203125" style="47" customWidth="1"/>
    <col min="2819" max="2819" width="6.5" style="47" customWidth="1"/>
    <col min="2820" max="2820" width="3.5" style="47" customWidth="1"/>
    <col min="2821" max="2821" width="3.6640625" style="47" customWidth="1"/>
    <col min="2822" max="2822" width="3.83203125" style="47" customWidth="1"/>
    <col min="2823" max="2823" width="5.5" style="47" customWidth="1"/>
    <col min="2824" max="2824" width="5.1640625" style="47" customWidth="1"/>
    <col min="2825" max="2825" width="0.5" style="47" customWidth="1"/>
    <col min="2826" max="2826" width="3.5" style="47" customWidth="1"/>
    <col min="2827" max="2827" width="6.6640625" style="47" customWidth="1"/>
    <col min="2828" max="2828" width="31.1640625" style="47" customWidth="1"/>
    <col min="2829" max="2829" width="7" style="47" customWidth="1"/>
    <col min="2830" max="2830" width="3.83203125" style="47" bestFit="1" customWidth="1"/>
    <col min="2831" max="2831" width="3.6640625" style="47" customWidth="1"/>
    <col min="2832" max="2832" width="4.5" style="47" customWidth="1"/>
    <col min="2833" max="2833" width="5.33203125" style="47" customWidth="1"/>
    <col min="2834" max="2834" width="5.83203125" style="47" customWidth="1"/>
    <col min="2835" max="3073" width="9.1640625" style="47"/>
    <col min="3074" max="3074" width="26.83203125" style="47" customWidth="1"/>
    <col min="3075" max="3075" width="6.5" style="47" customWidth="1"/>
    <col min="3076" max="3076" width="3.5" style="47" customWidth="1"/>
    <col min="3077" max="3077" width="3.6640625" style="47" customWidth="1"/>
    <col min="3078" max="3078" width="3.83203125" style="47" customWidth="1"/>
    <col min="3079" max="3079" width="5.5" style="47" customWidth="1"/>
    <col min="3080" max="3080" width="5.1640625" style="47" customWidth="1"/>
    <col min="3081" max="3081" width="0.5" style="47" customWidth="1"/>
    <col min="3082" max="3082" width="3.5" style="47" customWidth="1"/>
    <col min="3083" max="3083" width="6.6640625" style="47" customWidth="1"/>
    <col min="3084" max="3084" width="31.1640625" style="47" customWidth="1"/>
    <col min="3085" max="3085" width="7" style="47" customWidth="1"/>
    <col min="3086" max="3086" width="3.83203125" style="47" bestFit="1" customWidth="1"/>
    <col min="3087" max="3087" width="3.6640625" style="47" customWidth="1"/>
    <col min="3088" max="3088" width="4.5" style="47" customWidth="1"/>
    <col min="3089" max="3089" width="5.33203125" style="47" customWidth="1"/>
    <col min="3090" max="3090" width="5.83203125" style="47" customWidth="1"/>
    <col min="3091" max="3329" width="9.1640625" style="47"/>
    <col min="3330" max="3330" width="26.83203125" style="47" customWidth="1"/>
    <col min="3331" max="3331" width="6.5" style="47" customWidth="1"/>
    <col min="3332" max="3332" width="3.5" style="47" customWidth="1"/>
    <col min="3333" max="3333" width="3.6640625" style="47" customWidth="1"/>
    <col min="3334" max="3334" width="3.83203125" style="47" customWidth="1"/>
    <col min="3335" max="3335" width="5.5" style="47" customWidth="1"/>
    <col min="3336" max="3336" width="5.1640625" style="47" customWidth="1"/>
    <col min="3337" max="3337" width="0.5" style="47" customWidth="1"/>
    <col min="3338" max="3338" width="3.5" style="47" customWidth="1"/>
    <col min="3339" max="3339" width="6.6640625" style="47" customWidth="1"/>
    <col min="3340" max="3340" width="31.1640625" style="47" customWidth="1"/>
    <col min="3341" max="3341" width="7" style="47" customWidth="1"/>
    <col min="3342" max="3342" width="3.83203125" style="47" bestFit="1" customWidth="1"/>
    <col min="3343" max="3343" width="3.6640625" style="47" customWidth="1"/>
    <col min="3344" max="3344" width="4.5" style="47" customWidth="1"/>
    <col min="3345" max="3345" width="5.33203125" style="47" customWidth="1"/>
    <col min="3346" max="3346" width="5.83203125" style="47" customWidth="1"/>
    <col min="3347" max="3585" width="9.1640625" style="47"/>
    <col min="3586" max="3586" width="26.83203125" style="47" customWidth="1"/>
    <col min="3587" max="3587" width="6.5" style="47" customWidth="1"/>
    <col min="3588" max="3588" width="3.5" style="47" customWidth="1"/>
    <col min="3589" max="3589" width="3.6640625" style="47" customWidth="1"/>
    <col min="3590" max="3590" width="3.83203125" style="47" customWidth="1"/>
    <col min="3591" max="3591" width="5.5" style="47" customWidth="1"/>
    <col min="3592" max="3592" width="5.1640625" style="47" customWidth="1"/>
    <col min="3593" max="3593" width="0.5" style="47" customWidth="1"/>
    <col min="3594" max="3594" width="3.5" style="47" customWidth="1"/>
    <col min="3595" max="3595" width="6.6640625" style="47" customWidth="1"/>
    <col min="3596" max="3596" width="31.1640625" style="47" customWidth="1"/>
    <col min="3597" max="3597" width="7" style="47" customWidth="1"/>
    <col min="3598" max="3598" width="3.83203125" style="47" bestFit="1" customWidth="1"/>
    <col min="3599" max="3599" width="3.6640625" style="47" customWidth="1"/>
    <col min="3600" max="3600" width="4.5" style="47" customWidth="1"/>
    <col min="3601" max="3601" width="5.33203125" style="47" customWidth="1"/>
    <col min="3602" max="3602" width="5.83203125" style="47" customWidth="1"/>
    <col min="3603" max="3841" width="9.1640625" style="47"/>
    <col min="3842" max="3842" width="26.83203125" style="47" customWidth="1"/>
    <col min="3843" max="3843" width="6.5" style="47" customWidth="1"/>
    <col min="3844" max="3844" width="3.5" style="47" customWidth="1"/>
    <col min="3845" max="3845" width="3.6640625" style="47" customWidth="1"/>
    <col min="3846" max="3846" width="3.83203125" style="47" customWidth="1"/>
    <col min="3847" max="3847" width="5.5" style="47" customWidth="1"/>
    <col min="3848" max="3848" width="5.1640625" style="47" customWidth="1"/>
    <col min="3849" max="3849" width="0.5" style="47" customWidth="1"/>
    <col min="3850" max="3850" width="3.5" style="47" customWidth="1"/>
    <col min="3851" max="3851" width="6.6640625" style="47" customWidth="1"/>
    <col min="3852" max="3852" width="31.1640625" style="47" customWidth="1"/>
    <col min="3853" max="3853" width="7" style="47" customWidth="1"/>
    <col min="3854" max="3854" width="3.83203125" style="47" bestFit="1" customWidth="1"/>
    <col min="3855" max="3855" width="3.6640625" style="47" customWidth="1"/>
    <col min="3856" max="3856" width="4.5" style="47" customWidth="1"/>
    <col min="3857" max="3857" width="5.33203125" style="47" customWidth="1"/>
    <col min="3858" max="3858" width="5.83203125" style="47" customWidth="1"/>
    <col min="3859" max="4097" width="9.1640625" style="47"/>
    <col min="4098" max="4098" width="26.83203125" style="47" customWidth="1"/>
    <col min="4099" max="4099" width="6.5" style="47" customWidth="1"/>
    <col min="4100" max="4100" width="3.5" style="47" customWidth="1"/>
    <col min="4101" max="4101" width="3.6640625" style="47" customWidth="1"/>
    <col min="4102" max="4102" width="3.83203125" style="47" customWidth="1"/>
    <col min="4103" max="4103" width="5.5" style="47" customWidth="1"/>
    <col min="4104" max="4104" width="5.1640625" style="47" customWidth="1"/>
    <col min="4105" max="4105" width="0.5" style="47" customWidth="1"/>
    <col min="4106" max="4106" width="3.5" style="47" customWidth="1"/>
    <col min="4107" max="4107" width="6.6640625" style="47" customWidth="1"/>
    <col min="4108" max="4108" width="31.1640625" style="47" customWidth="1"/>
    <col min="4109" max="4109" width="7" style="47" customWidth="1"/>
    <col min="4110" max="4110" width="3.83203125" style="47" bestFit="1" customWidth="1"/>
    <col min="4111" max="4111" width="3.6640625" style="47" customWidth="1"/>
    <col min="4112" max="4112" width="4.5" style="47" customWidth="1"/>
    <col min="4113" max="4113" width="5.33203125" style="47" customWidth="1"/>
    <col min="4114" max="4114" width="5.83203125" style="47" customWidth="1"/>
    <col min="4115" max="4353" width="9.1640625" style="47"/>
    <col min="4354" max="4354" width="26.83203125" style="47" customWidth="1"/>
    <col min="4355" max="4355" width="6.5" style="47" customWidth="1"/>
    <col min="4356" max="4356" width="3.5" style="47" customWidth="1"/>
    <col min="4357" max="4357" width="3.6640625" style="47" customWidth="1"/>
    <col min="4358" max="4358" width="3.83203125" style="47" customWidth="1"/>
    <col min="4359" max="4359" width="5.5" style="47" customWidth="1"/>
    <col min="4360" max="4360" width="5.1640625" style="47" customWidth="1"/>
    <col min="4361" max="4361" width="0.5" style="47" customWidth="1"/>
    <col min="4362" max="4362" width="3.5" style="47" customWidth="1"/>
    <col min="4363" max="4363" width="6.6640625" style="47" customWidth="1"/>
    <col min="4364" max="4364" width="31.1640625" style="47" customWidth="1"/>
    <col min="4365" max="4365" width="7" style="47" customWidth="1"/>
    <col min="4366" max="4366" width="3.83203125" style="47" bestFit="1" customWidth="1"/>
    <col min="4367" max="4367" width="3.6640625" style="47" customWidth="1"/>
    <col min="4368" max="4368" width="4.5" style="47" customWidth="1"/>
    <col min="4369" max="4369" width="5.33203125" style="47" customWidth="1"/>
    <col min="4370" max="4370" width="5.83203125" style="47" customWidth="1"/>
    <col min="4371" max="4609" width="9.1640625" style="47"/>
    <col min="4610" max="4610" width="26.83203125" style="47" customWidth="1"/>
    <col min="4611" max="4611" width="6.5" style="47" customWidth="1"/>
    <col min="4612" max="4612" width="3.5" style="47" customWidth="1"/>
    <col min="4613" max="4613" width="3.6640625" style="47" customWidth="1"/>
    <col min="4614" max="4614" width="3.83203125" style="47" customWidth="1"/>
    <col min="4615" max="4615" width="5.5" style="47" customWidth="1"/>
    <col min="4616" max="4616" width="5.1640625" style="47" customWidth="1"/>
    <col min="4617" max="4617" width="0.5" style="47" customWidth="1"/>
    <col min="4618" max="4618" width="3.5" style="47" customWidth="1"/>
    <col min="4619" max="4619" width="6.6640625" style="47" customWidth="1"/>
    <col min="4620" max="4620" width="31.1640625" style="47" customWidth="1"/>
    <col min="4621" max="4621" width="7" style="47" customWidth="1"/>
    <col min="4622" max="4622" width="3.83203125" style="47" bestFit="1" customWidth="1"/>
    <col min="4623" max="4623" width="3.6640625" style="47" customWidth="1"/>
    <col min="4624" max="4624" width="4.5" style="47" customWidth="1"/>
    <col min="4625" max="4625" width="5.33203125" style="47" customWidth="1"/>
    <col min="4626" max="4626" width="5.83203125" style="47" customWidth="1"/>
    <col min="4627" max="4865" width="9.1640625" style="47"/>
    <col min="4866" max="4866" width="26.83203125" style="47" customWidth="1"/>
    <col min="4867" max="4867" width="6.5" style="47" customWidth="1"/>
    <col min="4868" max="4868" width="3.5" style="47" customWidth="1"/>
    <col min="4869" max="4869" width="3.6640625" style="47" customWidth="1"/>
    <col min="4870" max="4870" width="3.83203125" style="47" customWidth="1"/>
    <col min="4871" max="4871" width="5.5" style="47" customWidth="1"/>
    <col min="4872" max="4872" width="5.1640625" style="47" customWidth="1"/>
    <col min="4873" max="4873" width="0.5" style="47" customWidth="1"/>
    <col min="4874" max="4874" width="3.5" style="47" customWidth="1"/>
    <col min="4875" max="4875" width="6.6640625" style="47" customWidth="1"/>
    <col min="4876" max="4876" width="31.1640625" style="47" customWidth="1"/>
    <col min="4877" max="4877" width="7" style="47" customWidth="1"/>
    <col min="4878" max="4878" width="3.83203125" style="47" bestFit="1" customWidth="1"/>
    <col min="4879" max="4879" width="3.6640625" style="47" customWidth="1"/>
    <col min="4880" max="4880" width="4.5" style="47" customWidth="1"/>
    <col min="4881" max="4881" width="5.33203125" style="47" customWidth="1"/>
    <col min="4882" max="4882" width="5.83203125" style="47" customWidth="1"/>
    <col min="4883" max="5121" width="9.1640625" style="47"/>
    <col min="5122" max="5122" width="26.83203125" style="47" customWidth="1"/>
    <col min="5123" max="5123" width="6.5" style="47" customWidth="1"/>
    <col min="5124" max="5124" width="3.5" style="47" customWidth="1"/>
    <col min="5125" max="5125" width="3.6640625" style="47" customWidth="1"/>
    <col min="5126" max="5126" width="3.83203125" style="47" customWidth="1"/>
    <col min="5127" max="5127" width="5.5" style="47" customWidth="1"/>
    <col min="5128" max="5128" width="5.1640625" style="47" customWidth="1"/>
    <col min="5129" max="5129" width="0.5" style="47" customWidth="1"/>
    <col min="5130" max="5130" width="3.5" style="47" customWidth="1"/>
    <col min="5131" max="5131" width="6.6640625" style="47" customWidth="1"/>
    <col min="5132" max="5132" width="31.1640625" style="47" customWidth="1"/>
    <col min="5133" max="5133" width="7" style="47" customWidth="1"/>
    <col min="5134" max="5134" width="3.83203125" style="47" bestFit="1" customWidth="1"/>
    <col min="5135" max="5135" width="3.6640625" style="47" customWidth="1"/>
    <col min="5136" max="5136" width="4.5" style="47" customWidth="1"/>
    <col min="5137" max="5137" width="5.33203125" style="47" customWidth="1"/>
    <col min="5138" max="5138" width="5.83203125" style="47" customWidth="1"/>
    <col min="5139" max="5377" width="9.1640625" style="47"/>
    <col min="5378" max="5378" width="26.83203125" style="47" customWidth="1"/>
    <col min="5379" max="5379" width="6.5" style="47" customWidth="1"/>
    <col min="5380" max="5380" width="3.5" style="47" customWidth="1"/>
    <col min="5381" max="5381" width="3.6640625" style="47" customWidth="1"/>
    <col min="5382" max="5382" width="3.83203125" style="47" customWidth="1"/>
    <col min="5383" max="5383" width="5.5" style="47" customWidth="1"/>
    <col min="5384" max="5384" width="5.1640625" style="47" customWidth="1"/>
    <col min="5385" max="5385" width="0.5" style="47" customWidth="1"/>
    <col min="5386" max="5386" width="3.5" style="47" customWidth="1"/>
    <col min="5387" max="5387" width="6.6640625" style="47" customWidth="1"/>
    <col min="5388" max="5388" width="31.1640625" style="47" customWidth="1"/>
    <col min="5389" max="5389" width="7" style="47" customWidth="1"/>
    <col min="5390" max="5390" width="3.83203125" style="47" bestFit="1" customWidth="1"/>
    <col min="5391" max="5391" width="3.6640625" style="47" customWidth="1"/>
    <col min="5392" max="5392" width="4.5" style="47" customWidth="1"/>
    <col min="5393" max="5393" width="5.33203125" style="47" customWidth="1"/>
    <col min="5394" max="5394" width="5.83203125" style="47" customWidth="1"/>
    <col min="5395" max="5633" width="9.1640625" style="47"/>
    <col min="5634" max="5634" width="26.83203125" style="47" customWidth="1"/>
    <col min="5635" max="5635" width="6.5" style="47" customWidth="1"/>
    <col min="5636" max="5636" width="3.5" style="47" customWidth="1"/>
    <col min="5637" max="5637" width="3.6640625" style="47" customWidth="1"/>
    <col min="5638" max="5638" width="3.83203125" style="47" customWidth="1"/>
    <col min="5639" max="5639" width="5.5" style="47" customWidth="1"/>
    <col min="5640" max="5640" width="5.1640625" style="47" customWidth="1"/>
    <col min="5641" max="5641" width="0.5" style="47" customWidth="1"/>
    <col min="5642" max="5642" width="3.5" style="47" customWidth="1"/>
    <col min="5643" max="5643" width="6.6640625" style="47" customWidth="1"/>
    <col min="5644" max="5644" width="31.1640625" style="47" customWidth="1"/>
    <col min="5645" max="5645" width="7" style="47" customWidth="1"/>
    <col min="5646" max="5646" width="3.83203125" style="47" bestFit="1" customWidth="1"/>
    <col min="5647" max="5647" width="3.6640625" style="47" customWidth="1"/>
    <col min="5648" max="5648" width="4.5" style="47" customWidth="1"/>
    <col min="5649" max="5649" width="5.33203125" style="47" customWidth="1"/>
    <col min="5650" max="5650" width="5.83203125" style="47" customWidth="1"/>
    <col min="5651" max="5889" width="9.1640625" style="47"/>
    <col min="5890" max="5890" width="26.83203125" style="47" customWidth="1"/>
    <col min="5891" max="5891" width="6.5" style="47" customWidth="1"/>
    <col min="5892" max="5892" width="3.5" style="47" customWidth="1"/>
    <col min="5893" max="5893" width="3.6640625" style="47" customWidth="1"/>
    <col min="5894" max="5894" width="3.83203125" style="47" customWidth="1"/>
    <col min="5895" max="5895" width="5.5" style="47" customWidth="1"/>
    <col min="5896" max="5896" width="5.1640625" style="47" customWidth="1"/>
    <col min="5897" max="5897" width="0.5" style="47" customWidth="1"/>
    <col min="5898" max="5898" width="3.5" style="47" customWidth="1"/>
    <col min="5899" max="5899" width="6.6640625" style="47" customWidth="1"/>
    <col min="5900" max="5900" width="31.1640625" style="47" customWidth="1"/>
    <col min="5901" max="5901" width="7" style="47" customWidth="1"/>
    <col min="5902" max="5902" width="3.83203125" style="47" bestFit="1" customWidth="1"/>
    <col min="5903" max="5903" width="3.6640625" style="47" customWidth="1"/>
    <col min="5904" max="5904" width="4.5" style="47" customWidth="1"/>
    <col min="5905" max="5905" width="5.33203125" style="47" customWidth="1"/>
    <col min="5906" max="5906" width="5.83203125" style="47" customWidth="1"/>
    <col min="5907" max="6145" width="9.1640625" style="47"/>
    <col min="6146" max="6146" width="26.83203125" style="47" customWidth="1"/>
    <col min="6147" max="6147" width="6.5" style="47" customWidth="1"/>
    <col min="6148" max="6148" width="3.5" style="47" customWidth="1"/>
    <col min="6149" max="6149" width="3.6640625" style="47" customWidth="1"/>
    <col min="6150" max="6150" width="3.83203125" style="47" customWidth="1"/>
    <col min="6151" max="6151" width="5.5" style="47" customWidth="1"/>
    <col min="6152" max="6152" width="5.1640625" style="47" customWidth="1"/>
    <col min="6153" max="6153" width="0.5" style="47" customWidth="1"/>
    <col min="6154" max="6154" width="3.5" style="47" customWidth="1"/>
    <col min="6155" max="6155" width="6.6640625" style="47" customWidth="1"/>
    <col min="6156" max="6156" width="31.1640625" style="47" customWidth="1"/>
    <col min="6157" max="6157" width="7" style="47" customWidth="1"/>
    <col min="6158" max="6158" width="3.83203125" style="47" bestFit="1" customWidth="1"/>
    <col min="6159" max="6159" width="3.6640625" style="47" customWidth="1"/>
    <col min="6160" max="6160" width="4.5" style="47" customWidth="1"/>
    <col min="6161" max="6161" width="5.33203125" style="47" customWidth="1"/>
    <col min="6162" max="6162" width="5.83203125" style="47" customWidth="1"/>
    <col min="6163" max="6401" width="9.1640625" style="47"/>
    <col min="6402" max="6402" width="26.83203125" style="47" customWidth="1"/>
    <col min="6403" max="6403" width="6.5" style="47" customWidth="1"/>
    <col min="6404" max="6404" width="3.5" style="47" customWidth="1"/>
    <col min="6405" max="6405" width="3.6640625" style="47" customWidth="1"/>
    <col min="6406" max="6406" width="3.83203125" style="47" customWidth="1"/>
    <col min="6407" max="6407" width="5.5" style="47" customWidth="1"/>
    <col min="6408" max="6408" width="5.1640625" style="47" customWidth="1"/>
    <col min="6409" max="6409" width="0.5" style="47" customWidth="1"/>
    <col min="6410" max="6410" width="3.5" style="47" customWidth="1"/>
    <col min="6411" max="6411" width="6.6640625" style="47" customWidth="1"/>
    <col min="6412" max="6412" width="31.1640625" style="47" customWidth="1"/>
    <col min="6413" max="6413" width="7" style="47" customWidth="1"/>
    <col min="6414" max="6414" width="3.83203125" style="47" bestFit="1" customWidth="1"/>
    <col min="6415" max="6415" width="3.6640625" style="47" customWidth="1"/>
    <col min="6416" max="6416" width="4.5" style="47" customWidth="1"/>
    <col min="6417" max="6417" width="5.33203125" style="47" customWidth="1"/>
    <col min="6418" max="6418" width="5.83203125" style="47" customWidth="1"/>
    <col min="6419" max="6657" width="9.1640625" style="47"/>
    <col min="6658" max="6658" width="26.83203125" style="47" customWidth="1"/>
    <col min="6659" max="6659" width="6.5" style="47" customWidth="1"/>
    <col min="6660" max="6660" width="3.5" style="47" customWidth="1"/>
    <col min="6661" max="6661" width="3.6640625" style="47" customWidth="1"/>
    <col min="6662" max="6662" width="3.83203125" style="47" customWidth="1"/>
    <col min="6663" max="6663" width="5.5" style="47" customWidth="1"/>
    <col min="6664" max="6664" width="5.1640625" style="47" customWidth="1"/>
    <col min="6665" max="6665" width="0.5" style="47" customWidth="1"/>
    <col min="6666" max="6666" width="3.5" style="47" customWidth="1"/>
    <col min="6667" max="6667" width="6.6640625" style="47" customWidth="1"/>
    <col min="6668" max="6668" width="31.1640625" style="47" customWidth="1"/>
    <col min="6669" max="6669" width="7" style="47" customWidth="1"/>
    <col min="6670" max="6670" width="3.83203125" style="47" bestFit="1" customWidth="1"/>
    <col min="6671" max="6671" width="3.6640625" style="47" customWidth="1"/>
    <col min="6672" max="6672" width="4.5" style="47" customWidth="1"/>
    <col min="6673" max="6673" width="5.33203125" style="47" customWidth="1"/>
    <col min="6674" max="6674" width="5.83203125" style="47" customWidth="1"/>
    <col min="6675" max="6913" width="9.1640625" style="47"/>
    <col min="6914" max="6914" width="26.83203125" style="47" customWidth="1"/>
    <col min="6915" max="6915" width="6.5" style="47" customWidth="1"/>
    <col min="6916" max="6916" width="3.5" style="47" customWidth="1"/>
    <col min="6917" max="6917" width="3.6640625" style="47" customWidth="1"/>
    <col min="6918" max="6918" width="3.83203125" style="47" customWidth="1"/>
    <col min="6919" max="6919" width="5.5" style="47" customWidth="1"/>
    <col min="6920" max="6920" width="5.1640625" style="47" customWidth="1"/>
    <col min="6921" max="6921" width="0.5" style="47" customWidth="1"/>
    <col min="6922" max="6922" width="3.5" style="47" customWidth="1"/>
    <col min="6923" max="6923" width="6.6640625" style="47" customWidth="1"/>
    <col min="6924" max="6924" width="31.1640625" style="47" customWidth="1"/>
    <col min="6925" max="6925" width="7" style="47" customWidth="1"/>
    <col min="6926" max="6926" width="3.83203125" style="47" bestFit="1" customWidth="1"/>
    <col min="6927" max="6927" width="3.6640625" style="47" customWidth="1"/>
    <col min="6928" max="6928" width="4.5" style="47" customWidth="1"/>
    <col min="6929" max="6929" width="5.33203125" style="47" customWidth="1"/>
    <col min="6930" max="6930" width="5.83203125" style="47" customWidth="1"/>
    <col min="6931" max="7169" width="9.1640625" style="47"/>
    <col min="7170" max="7170" width="26.83203125" style="47" customWidth="1"/>
    <col min="7171" max="7171" width="6.5" style="47" customWidth="1"/>
    <col min="7172" max="7172" width="3.5" style="47" customWidth="1"/>
    <col min="7173" max="7173" width="3.6640625" style="47" customWidth="1"/>
    <col min="7174" max="7174" width="3.83203125" style="47" customWidth="1"/>
    <col min="7175" max="7175" width="5.5" style="47" customWidth="1"/>
    <col min="7176" max="7176" width="5.1640625" style="47" customWidth="1"/>
    <col min="7177" max="7177" width="0.5" style="47" customWidth="1"/>
    <col min="7178" max="7178" width="3.5" style="47" customWidth="1"/>
    <col min="7179" max="7179" width="6.6640625" style="47" customWidth="1"/>
    <col min="7180" max="7180" width="31.1640625" style="47" customWidth="1"/>
    <col min="7181" max="7181" width="7" style="47" customWidth="1"/>
    <col min="7182" max="7182" width="3.83203125" style="47" bestFit="1" customWidth="1"/>
    <col min="7183" max="7183" width="3.6640625" style="47" customWidth="1"/>
    <col min="7184" max="7184" width="4.5" style="47" customWidth="1"/>
    <col min="7185" max="7185" width="5.33203125" style="47" customWidth="1"/>
    <col min="7186" max="7186" width="5.83203125" style="47" customWidth="1"/>
    <col min="7187" max="7425" width="9.1640625" style="47"/>
    <col min="7426" max="7426" width="26.83203125" style="47" customWidth="1"/>
    <col min="7427" max="7427" width="6.5" style="47" customWidth="1"/>
    <col min="7428" max="7428" width="3.5" style="47" customWidth="1"/>
    <col min="7429" max="7429" width="3.6640625" style="47" customWidth="1"/>
    <col min="7430" max="7430" width="3.83203125" style="47" customWidth="1"/>
    <col min="7431" max="7431" width="5.5" style="47" customWidth="1"/>
    <col min="7432" max="7432" width="5.1640625" style="47" customWidth="1"/>
    <col min="7433" max="7433" width="0.5" style="47" customWidth="1"/>
    <col min="7434" max="7434" width="3.5" style="47" customWidth="1"/>
    <col min="7435" max="7435" width="6.6640625" style="47" customWidth="1"/>
    <col min="7436" max="7436" width="31.1640625" style="47" customWidth="1"/>
    <col min="7437" max="7437" width="7" style="47" customWidth="1"/>
    <col min="7438" max="7438" width="3.83203125" style="47" bestFit="1" customWidth="1"/>
    <col min="7439" max="7439" width="3.6640625" style="47" customWidth="1"/>
    <col min="7440" max="7440" width="4.5" style="47" customWidth="1"/>
    <col min="7441" max="7441" width="5.33203125" style="47" customWidth="1"/>
    <col min="7442" max="7442" width="5.83203125" style="47" customWidth="1"/>
    <col min="7443" max="7681" width="9.1640625" style="47"/>
    <col min="7682" max="7682" width="26.83203125" style="47" customWidth="1"/>
    <col min="7683" max="7683" width="6.5" style="47" customWidth="1"/>
    <col min="7684" max="7684" width="3.5" style="47" customWidth="1"/>
    <col min="7685" max="7685" width="3.6640625" style="47" customWidth="1"/>
    <col min="7686" max="7686" width="3.83203125" style="47" customWidth="1"/>
    <col min="7687" max="7687" width="5.5" style="47" customWidth="1"/>
    <col min="7688" max="7688" width="5.1640625" style="47" customWidth="1"/>
    <col min="7689" max="7689" width="0.5" style="47" customWidth="1"/>
    <col min="7690" max="7690" width="3.5" style="47" customWidth="1"/>
    <col min="7691" max="7691" width="6.6640625" style="47" customWidth="1"/>
    <col min="7692" max="7692" width="31.1640625" style="47" customWidth="1"/>
    <col min="7693" max="7693" width="7" style="47" customWidth="1"/>
    <col min="7694" max="7694" width="3.83203125" style="47" bestFit="1" customWidth="1"/>
    <col min="7695" max="7695" width="3.6640625" style="47" customWidth="1"/>
    <col min="7696" max="7696" width="4.5" style="47" customWidth="1"/>
    <col min="7697" max="7697" width="5.33203125" style="47" customWidth="1"/>
    <col min="7698" max="7698" width="5.83203125" style="47" customWidth="1"/>
    <col min="7699" max="7937" width="9.1640625" style="47"/>
    <col min="7938" max="7938" width="26.83203125" style="47" customWidth="1"/>
    <col min="7939" max="7939" width="6.5" style="47" customWidth="1"/>
    <col min="7940" max="7940" width="3.5" style="47" customWidth="1"/>
    <col min="7941" max="7941" width="3.6640625" style="47" customWidth="1"/>
    <col min="7942" max="7942" width="3.83203125" style="47" customWidth="1"/>
    <col min="7943" max="7943" width="5.5" style="47" customWidth="1"/>
    <col min="7944" max="7944" width="5.1640625" style="47" customWidth="1"/>
    <col min="7945" max="7945" width="0.5" style="47" customWidth="1"/>
    <col min="7946" max="7946" width="3.5" style="47" customWidth="1"/>
    <col min="7947" max="7947" width="6.6640625" style="47" customWidth="1"/>
    <col min="7948" max="7948" width="31.1640625" style="47" customWidth="1"/>
    <col min="7949" max="7949" width="7" style="47" customWidth="1"/>
    <col min="7950" max="7950" width="3.83203125" style="47" bestFit="1" customWidth="1"/>
    <col min="7951" max="7951" width="3.6640625" style="47" customWidth="1"/>
    <col min="7952" max="7952" width="4.5" style="47" customWidth="1"/>
    <col min="7953" max="7953" width="5.33203125" style="47" customWidth="1"/>
    <col min="7954" max="7954" width="5.83203125" style="47" customWidth="1"/>
    <col min="7955" max="8193" width="9.1640625" style="47"/>
    <col min="8194" max="8194" width="26.83203125" style="47" customWidth="1"/>
    <col min="8195" max="8195" width="6.5" style="47" customWidth="1"/>
    <col min="8196" max="8196" width="3.5" style="47" customWidth="1"/>
    <col min="8197" max="8197" width="3.6640625" style="47" customWidth="1"/>
    <col min="8198" max="8198" width="3.83203125" style="47" customWidth="1"/>
    <col min="8199" max="8199" width="5.5" style="47" customWidth="1"/>
    <col min="8200" max="8200" width="5.1640625" style="47" customWidth="1"/>
    <col min="8201" max="8201" width="0.5" style="47" customWidth="1"/>
    <col min="8202" max="8202" width="3.5" style="47" customWidth="1"/>
    <col min="8203" max="8203" width="6.6640625" style="47" customWidth="1"/>
    <col min="8204" max="8204" width="31.1640625" style="47" customWidth="1"/>
    <col min="8205" max="8205" width="7" style="47" customWidth="1"/>
    <col min="8206" max="8206" width="3.83203125" style="47" bestFit="1" customWidth="1"/>
    <col min="8207" max="8207" width="3.6640625" style="47" customWidth="1"/>
    <col min="8208" max="8208" width="4.5" style="47" customWidth="1"/>
    <col min="8209" max="8209" width="5.33203125" style="47" customWidth="1"/>
    <col min="8210" max="8210" width="5.83203125" style="47" customWidth="1"/>
    <col min="8211" max="8449" width="9.1640625" style="47"/>
    <col min="8450" max="8450" width="26.83203125" style="47" customWidth="1"/>
    <col min="8451" max="8451" width="6.5" style="47" customWidth="1"/>
    <col min="8452" max="8452" width="3.5" style="47" customWidth="1"/>
    <col min="8453" max="8453" width="3.6640625" style="47" customWidth="1"/>
    <col min="8454" max="8454" width="3.83203125" style="47" customWidth="1"/>
    <col min="8455" max="8455" width="5.5" style="47" customWidth="1"/>
    <col min="8456" max="8456" width="5.1640625" style="47" customWidth="1"/>
    <col min="8457" max="8457" width="0.5" style="47" customWidth="1"/>
    <col min="8458" max="8458" width="3.5" style="47" customWidth="1"/>
    <col min="8459" max="8459" width="6.6640625" style="47" customWidth="1"/>
    <col min="8460" max="8460" width="31.1640625" style="47" customWidth="1"/>
    <col min="8461" max="8461" width="7" style="47" customWidth="1"/>
    <col min="8462" max="8462" width="3.83203125" style="47" bestFit="1" customWidth="1"/>
    <col min="8463" max="8463" width="3.6640625" style="47" customWidth="1"/>
    <col min="8464" max="8464" width="4.5" style="47" customWidth="1"/>
    <col min="8465" max="8465" width="5.33203125" style="47" customWidth="1"/>
    <col min="8466" max="8466" width="5.83203125" style="47" customWidth="1"/>
    <col min="8467" max="8705" width="9.1640625" style="47"/>
    <col min="8706" max="8706" width="26.83203125" style="47" customWidth="1"/>
    <col min="8707" max="8707" width="6.5" style="47" customWidth="1"/>
    <col min="8708" max="8708" width="3.5" style="47" customWidth="1"/>
    <col min="8709" max="8709" width="3.6640625" style="47" customWidth="1"/>
    <col min="8710" max="8710" width="3.83203125" style="47" customWidth="1"/>
    <col min="8711" max="8711" width="5.5" style="47" customWidth="1"/>
    <col min="8712" max="8712" width="5.1640625" style="47" customWidth="1"/>
    <col min="8713" max="8713" width="0.5" style="47" customWidth="1"/>
    <col min="8714" max="8714" width="3.5" style="47" customWidth="1"/>
    <col min="8715" max="8715" width="6.6640625" style="47" customWidth="1"/>
    <col min="8716" max="8716" width="31.1640625" style="47" customWidth="1"/>
    <col min="8717" max="8717" width="7" style="47" customWidth="1"/>
    <col min="8718" max="8718" width="3.83203125" style="47" bestFit="1" customWidth="1"/>
    <col min="8719" max="8719" width="3.6640625" style="47" customWidth="1"/>
    <col min="8720" max="8720" width="4.5" style="47" customWidth="1"/>
    <col min="8721" max="8721" width="5.33203125" style="47" customWidth="1"/>
    <col min="8722" max="8722" width="5.83203125" style="47" customWidth="1"/>
    <col min="8723" max="8961" width="9.1640625" style="47"/>
    <col min="8962" max="8962" width="26.83203125" style="47" customWidth="1"/>
    <col min="8963" max="8963" width="6.5" style="47" customWidth="1"/>
    <col min="8964" max="8964" width="3.5" style="47" customWidth="1"/>
    <col min="8965" max="8965" width="3.6640625" style="47" customWidth="1"/>
    <col min="8966" max="8966" width="3.83203125" style="47" customWidth="1"/>
    <col min="8967" max="8967" width="5.5" style="47" customWidth="1"/>
    <col min="8968" max="8968" width="5.1640625" style="47" customWidth="1"/>
    <col min="8969" max="8969" width="0.5" style="47" customWidth="1"/>
    <col min="8970" max="8970" width="3.5" style="47" customWidth="1"/>
    <col min="8971" max="8971" width="6.6640625" style="47" customWidth="1"/>
    <col min="8972" max="8972" width="31.1640625" style="47" customWidth="1"/>
    <col min="8973" max="8973" width="7" style="47" customWidth="1"/>
    <col min="8974" max="8974" width="3.83203125" style="47" bestFit="1" customWidth="1"/>
    <col min="8975" max="8975" width="3.6640625" style="47" customWidth="1"/>
    <col min="8976" max="8976" width="4.5" style="47" customWidth="1"/>
    <col min="8977" max="8977" width="5.33203125" style="47" customWidth="1"/>
    <col min="8978" max="8978" width="5.83203125" style="47" customWidth="1"/>
    <col min="8979" max="9217" width="9.1640625" style="47"/>
    <col min="9218" max="9218" width="26.83203125" style="47" customWidth="1"/>
    <col min="9219" max="9219" width="6.5" style="47" customWidth="1"/>
    <col min="9220" max="9220" width="3.5" style="47" customWidth="1"/>
    <col min="9221" max="9221" width="3.6640625" style="47" customWidth="1"/>
    <col min="9222" max="9222" width="3.83203125" style="47" customWidth="1"/>
    <col min="9223" max="9223" width="5.5" style="47" customWidth="1"/>
    <col min="9224" max="9224" width="5.1640625" style="47" customWidth="1"/>
    <col min="9225" max="9225" width="0.5" style="47" customWidth="1"/>
    <col min="9226" max="9226" width="3.5" style="47" customWidth="1"/>
    <col min="9227" max="9227" width="6.6640625" style="47" customWidth="1"/>
    <col min="9228" max="9228" width="31.1640625" style="47" customWidth="1"/>
    <col min="9229" max="9229" width="7" style="47" customWidth="1"/>
    <col min="9230" max="9230" width="3.83203125" style="47" bestFit="1" customWidth="1"/>
    <col min="9231" max="9231" width="3.6640625" style="47" customWidth="1"/>
    <col min="9232" max="9232" width="4.5" style="47" customWidth="1"/>
    <col min="9233" max="9233" width="5.33203125" style="47" customWidth="1"/>
    <col min="9234" max="9234" width="5.83203125" style="47" customWidth="1"/>
    <col min="9235" max="9473" width="9.1640625" style="47"/>
    <col min="9474" max="9474" width="26.83203125" style="47" customWidth="1"/>
    <col min="9475" max="9475" width="6.5" style="47" customWidth="1"/>
    <col min="9476" max="9476" width="3.5" style="47" customWidth="1"/>
    <col min="9477" max="9477" width="3.6640625" style="47" customWidth="1"/>
    <col min="9478" max="9478" width="3.83203125" style="47" customWidth="1"/>
    <col min="9479" max="9479" width="5.5" style="47" customWidth="1"/>
    <col min="9480" max="9480" width="5.1640625" style="47" customWidth="1"/>
    <col min="9481" max="9481" width="0.5" style="47" customWidth="1"/>
    <col min="9482" max="9482" width="3.5" style="47" customWidth="1"/>
    <col min="9483" max="9483" width="6.6640625" style="47" customWidth="1"/>
    <col min="9484" max="9484" width="31.1640625" style="47" customWidth="1"/>
    <col min="9485" max="9485" width="7" style="47" customWidth="1"/>
    <col min="9486" max="9486" width="3.83203125" style="47" bestFit="1" customWidth="1"/>
    <col min="9487" max="9487" width="3.6640625" style="47" customWidth="1"/>
    <col min="9488" max="9488" width="4.5" style="47" customWidth="1"/>
    <col min="9489" max="9489" width="5.33203125" style="47" customWidth="1"/>
    <col min="9490" max="9490" width="5.83203125" style="47" customWidth="1"/>
    <col min="9491" max="9729" width="9.1640625" style="47"/>
    <col min="9730" max="9730" width="26.83203125" style="47" customWidth="1"/>
    <col min="9731" max="9731" width="6.5" style="47" customWidth="1"/>
    <col min="9732" max="9732" width="3.5" style="47" customWidth="1"/>
    <col min="9733" max="9733" width="3.6640625" style="47" customWidth="1"/>
    <col min="9734" max="9734" width="3.83203125" style="47" customWidth="1"/>
    <col min="9735" max="9735" width="5.5" style="47" customWidth="1"/>
    <col min="9736" max="9736" width="5.1640625" style="47" customWidth="1"/>
    <col min="9737" max="9737" width="0.5" style="47" customWidth="1"/>
    <col min="9738" max="9738" width="3.5" style="47" customWidth="1"/>
    <col min="9739" max="9739" width="6.6640625" style="47" customWidth="1"/>
    <col min="9740" max="9740" width="31.1640625" style="47" customWidth="1"/>
    <col min="9741" max="9741" width="7" style="47" customWidth="1"/>
    <col min="9742" max="9742" width="3.83203125" style="47" bestFit="1" customWidth="1"/>
    <col min="9743" max="9743" width="3.6640625" style="47" customWidth="1"/>
    <col min="9744" max="9744" width="4.5" style="47" customWidth="1"/>
    <col min="9745" max="9745" width="5.33203125" style="47" customWidth="1"/>
    <col min="9746" max="9746" width="5.83203125" style="47" customWidth="1"/>
    <col min="9747" max="9985" width="9.1640625" style="47"/>
    <col min="9986" max="9986" width="26.83203125" style="47" customWidth="1"/>
    <col min="9987" max="9987" width="6.5" style="47" customWidth="1"/>
    <col min="9988" max="9988" width="3.5" style="47" customWidth="1"/>
    <col min="9989" max="9989" width="3.6640625" style="47" customWidth="1"/>
    <col min="9990" max="9990" width="3.83203125" style="47" customWidth="1"/>
    <col min="9991" max="9991" width="5.5" style="47" customWidth="1"/>
    <col min="9992" max="9992" width="5.1640625" style="47" customWidth="1"/>
    <col min="9993" max="9993" width="0.5" style="47" customWidth="1"/>
    <col min="9994" max="9994" width="3.5" style="47" customWidth="1"/>
    <col min="9995" max="9995" width="6.6640625" style="47" customWidth="1"/>
    <col min="9996" max="9996" width="31.1640625" style="47" customWidth="1"/>
    <col min="9997" max="9997" width="7" style="47" customWidth="1"/>
    <col min="9998" max="9998" width="3.83203125" style="47" bestFit="1" customWidth="1"/>
    <col min="9999" max="9999" width="3.6640625" style="47" customWidth="1"/>
    <col min="10000" max="10000" width="4.5" style="47" customWidth="1"/>
    <col min="10001" max="10001" width="5.33203125" style="47" customWidth="1"/>
    <col min="10002" max="10002" width="5.83203125" style="47" customWidth="1"/>
    <col min="10003" max="10241" width="9.1640625" style="47"/>
    <col min="10242" max="10242" width="26.83203125" style="47" customWidth="1"/>
    <col min="10243" max="10243" width="6.5" style="47" customWidth="1"/>
    <col min="10244" max="10244" width="3.5" style="47" customWidth="1"/>
    <col min="10245" max="10245" width="3.6640625" style="47" customWidth="1"/>
    <col min="10246" max="10246" width="3.83203125" style="47" customWidth="1"/>
    <col min="10247" max="10247" width="5.5" style="47" customWidth="1"/>
    <col min="10248" max="10248" width="5.1640625" style="47" customWidth="1"/>
    <col min="10249" max="10249" width="0.5" style="47" customWidth="1"/>
    <col min="10250" max="10250" width="3.5" style="47" customWidth="1"/>
    <col min="10251" max="10251" width="6.6640625" style="47" customWidth="1"/>
    <col min="10252" max="10252" width="31.1640625" style="47" customWidth="1"/>
    <col min="10253" max="10253" width="7" style="47" customWidth="1"/>
    <col min="10254" max="10254" width="3.83203125" style="47" bestFit="1" customWidth="1"/>
    <col min="10255" max="10255" width="3.6640625" style="47" customWidth="1"/>
    <col min="10256" max="10256" width="4.5" style="47" customWidth="1"/>
    <col min="10257" max="10257" width="5.33203125" style="47" customWidth="1"/>
    <col min="10258" max="10258" width="5.83203125" style="47" customWidth="1"/>
    <col min="10259" max="10497" width="9.1640625" style="47"/>
    <col min="10498" max="10498" width="26.83203125" style="47" customWidth="1"/>
    <col min="10499" max="10499" width="6.5" style="47" customWidth="1"/>
    <col min="10500" max="10500" width="3.5" style="47" customWidth="1"/>
    <col min="10501" max="10501" width="3.6640625" style="47" customWidth="1"/>
    <col min="10502" max="10502" width="3.83203125" style="47" customWidth="1"/>
    <col min="10503" max="10503" width="5.5" style="47" customWidth="1"/>
    <col min="10504" max="10504" width="5.1640625" style="47" customWidth="1"/>
    <col min="10505" max="10505" width="0.5" style="47" customWidth="1"/>
    <col min="10506" max="10506" width="3.5" style="47" customWidth="1"/>
    <col min="10507" max="10507" width="6.6640625" style="47" customWidth="1"/>
    <col min="10508" max="10508" width="31.1640625" style="47" customWidth="1"/>
    <col min="10509" max="10509" width="7" style="47" customWidth="1"/>
    <col min="10510" max="10510" width="3.83203125" style="47" bestFit="1" customWidth="1"/>
    <col min="10511" max="10511" width="3.6640625" style="47" customWidth="1"/>
    <col min="10512" max="10512" width="4.5" style="47" customWidth="1"/>
    <col min="10513" max="10513" width="5.33203125" style="47" customWidth="1"/>
    <col min="10514" max="10514" width="5.83203125" style="47" customWidth="1"/>
    <col min="10515" max="10753" width="9.1640625" style="47"/>
    <col min="10754" max="10754" width="26.83203125" style="47" customWidth="1"/>
    <col min="10755" max="10755" width="6.5" style="47" customWidth="1"/>
    <col min="10756" max="10756" width="3.5" style="47" customWidth="1"/>
    <col min="10757" max="10757" width="3.6640625" style="47" customWidth="1"/>
    <col min="10758" max="10758" width="3.83203125" style="47" customWidth="1"/>
    <col min="10759" max="10759" width="5.5" style="47" customWidth="1"/>
    <col min="10760" max="10760" width="5.1640625" style="47" customWidth="1"/>
    <col min="10761" max="10761" width="0.5" style="47" customWidth="1"/>
    <col min="10762" max="10762" width="3.5" style="47" customWidth="1"/>
    <col min="10763" max="10763" width="6.6640625" style="47" customWidth="1"/>
    <col min="10764" max="10764" width="31.1640625" style="47" customWidth="1"/>
    <col min="10765" max="10765" width="7" style="47" customWidth="1"/>
    <col min="10766" max="10766" width="3.83203125" style="47" bestFit="1" customWidth="1"/>
    <col min="10767" max="10767" width="3.6640625" style="47" customWidth="1"/>
    <col min="10768" max="10768" width="4.5" style="47" customWidth="1"/>
    <col min="10769" max="10769" width="5.33203125" style="47" customWidth="1"/>
    <col min="10770" max="10770" width="5.83203125" style="47" customWidth="1"/>
    <col min="10771" max="11009" width="9.1640625" style="47"/>
    <col min="11010" max="11010" width="26.83203125" style="47" customWidth="1"/>
    <col min="11011" max="11011" width="6.5" style="47" customWidth="1"/>
    <col min="11012" max="11012" width="3.5" style="47" customWidth="1"/>
    <col min="11013" max="11013" width="3.6640625" style="47" customWidth="1"/>
    <col min="11014" max="11014" width="3.83203125" style="47" customWidth="1"/>
    <col min="11015" max="11015" width="5.5" style="47" customWidth="1"/>
    <col min="11016" max="11016" width="5.1640625" style="47" customWidth="1"/>
    <col min="11017" max="11017" width="0.5" style="47" customWidth="1"/>
    <col min="11018" max="11018" width="3.5" style="47" customWidth="1"/>
    <col min="11019" max="11019" width="6.6640625" style="47" customWidth="1"/>
    <col min="11020" max="11020" width="31.1640625" style="47" customWidth="1"/>
    <col min="11021" max="11021" width="7" style="47" customWidth="1"/>
    <col min="11022" max="11022" width="3.83203125" style="47" bestFit="1" customWidth="1"/>
    <col min="11023" max="11023" width="3.6640625" style="47" customWidth="1"/>
    <col min="11024" max="11024" width="4.5" style="47" customWidth="1"/>
    <col min="11025" max="11025" width="5.33203125" style="47" customWidth="1"/>
    <col min="11026" max="11026" width="5.83203125" style="47" customWidth="1"/>
    <col min="11027" max="11265" width="9.1640625" style="47"/>
    <col min="11266" max="11266" width="26.83203125" style="47" customWidth="1"/>
    <col min="11267" max="11267" width="6.5" style="47" customWidth="1"/>
    <col min="11268" max="11268" width="3.5" style="47" customWidth="1"/>
    <col min="11269" max="11269" width="3.6640625" style="47" customWidth="1"/>
    <col min="11270" max="11270" width="3.83203125" style="47" customWidth="1"/>
    <col min="11271" max="11271" width="5.5" style="47" customWidth="1"/>
    <col min="11272" max="11272" width="5.1640625" style="47" customWidth="1"/>
    <col min="11273" max="11273" width="0.5" style="47" customWidth="1"/>
    <col min="11274" max="11274" width="3.5" style="47" customWidth="1"/>
    <col min="11275" max="11275" width="6.6640625" style="47" customWidth="1"/>
    <col min="11276" max="11276" width="31.1640625" style="47" customWidth="1"/>
    <col min="11277" max="11277" width="7" style="47" customWidth="1"/>
    <col min="11278" max="11278" width="3.83203125" style="47" bestFit="1" customWidth="1"/>
    <col min="11279" max="11279" width="3.6640625" style="47" customWidth="1"/>
    <col min="11280" max="11280" width="4.5" style="47" customWidth="1"/>
    <col min="11281" max="11281" width="5.33203125" style="47" customWidth="1"/>
    <col min="11282" max="11282" width="5.83203125" style="47" customWidth="1"/>
    <col min="11283" max="11521" width="9.1640625" style="47"/>
    <col min="11522" max="11522" width="26.83203125" style="47" customWidth="1"/>
    <col min="11523" max="11523" width="6.5" style="47" customWidth="1"/>
    <col min="11524" max="11524" width="3.5" style="47" customWidth="1"/>
    <col min="11525" max="11525" width="3.6640625" style="47" customWidth="1"/>
    <col min="11526" max="11526" width="3.83203125" style="47" customWidth="1"/>
    <col min="11527" max="11527" width="5.5" style="47" customWidth="1"/>
    <col min="11528" max="11528" width="5.1640625" style="47" customWidth="1"/>
    <col min="11529" max="11529" width="0.5" style="47" customWidth="1"/>
    <col min="11530" max="11530" width="3.5" style="47" customWidth="1"/>
    <col min="11531" max="11531" width="6.6640625" style="47" customWidth="1"/>
    <col min="11532" max="11532" width="31.1640625" style="47" customWidth="1"/>
    <col min="11533" max="11533" width="7" style="47" customWidth="1"/>
    <col min="11534" max="11534" width="3.83203125" style="47" bestFit="1" customWidth="1"/>
    <col min="11535" max="11535" width="3.6640625" style="47" customWidth="1"/>
    <col min="11536" max="11536" width="4.5" style="47" customWidth="1"/>
    <col min="11537" max="11537" width="5.33203125" style="47" customWidth="1"/>
    <col min="11538" max="11538" width="5.83203125" style="47" customWidth="1"/>
    <col min="11539" max="11777" width="9.1640625" style="47"/>
    <col min="11778" max="11778" width="26.83203125" style="47" customWidth="1"/>
    <col min="11779" max="11779" width="6.5" style="47" customWidth="1"/>
    <col min="11780" max="11780" width="3.5" style="47" customWidth="1"/>
    <col min="11781" max="11781" width="3.6640625" style="47" customWidth="1"/>
    <col min="11782" max="11782" width="3.83203125" style="47" customWidth="1"/>
    <col min="11783" max="11783" width="5.5" style="47" customWidth="1"/>
    <col min="11784" max="11784" width="5.1640625" style="47" customWidth="1"/>
    <col min="11785" max="11785" width="0.5" style="47" customWidth="1"/>
    <col min="11786" max="11786" width="3.5" style="47" customWidth="1"/>
    <col min="11787" max="11787" width="6.6640625" style="47" customWidth="1"/>
    <col min="11788" max="11788" width="31.1640625" style="47" customWidth="1"/>
    <col min="11789" max="11789" width="7" style="47" customWidth="1"/>
    <col min="11790" max="11790" width="3.83203125" style="47" bestFit="1" customWidth="1"/>
    <col min="11791" max="11791" width="3.6640625" style="47" customWidth="1"/>
    <col min="11792" max="11792" width="4.5" style="47" customWidth="1"/>
    <col min="11793" max="11793" width="5.33203125" style="47" customWidth="1"/>
    <col min="11794" max="11794" width="5.83203125" style="47" customWidth="1"/>
    <col min="11795" max="12033" width="9.1640625" style="47"/>
    <col min="12034" max="12034" width="26.83203125" style="47" customWidth="1"/>
    <col min="12035" max="12035" width="6.5" style="47" customWidth="1"/>
    <col min="12036" max="12036" width="3.5" style="47" customWidth="1"/>
    <col min="12037" max="12037" width="3.6640625" style="47" customWidth="1"/>
    <col min="12038" max="12038" width="3.83203125" style="47" customWidth="1"/>
    <col min="12039" max="12039" width="5.5" style="47" customWidth="1"/>
    <col min="12040" max="12040" width="5.1640625" style="47" customWidth="1"/>
    <col min="12041" max="12041" width="0.5" style="47" customWidth="1"/>
    <col min="12042" max="12042" width="3.5" style="47" customWidth="1"/>
    <col min="12043" max="12043" width="6.6640625" style="47" customWidth="1"/>
    <col min="12044" max="12044" width="31.1640625" style="47" customWidth="1"/>
    <col min="12045" max="12045" width="7" style="47" customWidth="1"/>
    <col min="12046" max="12046" width="3.83203125" style="47" bestFit="1" customWidth="1"/>
    <col min="12047" max="12047" width="3.6640625" style="47" customWidth="1"/>
    <col min="12048" max="12048" width="4.5" style="47" customWidth="1"/>
    <col min="12049" max="12049" width="5.33203125" style="47" customWidth="1"/>
    <col min="12050" max="12050" width="5.83203125" style="47" customWidth="1"/>
    <col min="12051" max="12289" width="9.1640625" style="47"/>
    <col min="12290" max="12290" width="26.83203125" style="47" customWidth="1"/>
    <col min="12291" max="12291" width="6.5" style="47" customWidth="1"/>
    <col min="12292" max="12292" width="3.5" style="47" customWidth="1"/>
    <col min="12293" max="12293" width="3.6640625" style="47" customWidth="1"/>
    <col min="12294" max="12294" width="3.83203125" style="47" customWidth="1"/>
    <col min="12295" max="12295" width="5.5" style="47" customWidth="1"/>
    <col min="12296" max="12296" width="5.1640625" style="47" customWidth="1"/>
    <col min="12297" max="12297" width="0.5" style="47" customWidth="1"/>
    <col min="12298" max="12298" width="3.5" style="47" customWidth="1"/>
    <col min="12299" max="12299" width="6.6640625" style="47" customWidth="1"/>
    <col min="12300" max="12300" width="31.1640625" style="47" customWidth="1"/>
    <col min="12301" max="12301" width="7" style="47" customWidth="1"/>
    <col min="12302" max="12302" width="3.83203125" style="47" bestFit="1" customWidth="1"/>
    <col min="12303" max="12303" width="3.6640625" style="47" customWidth="1"/>
    <col min="12304" max="12304" width="4.5" style="47" customWidth="1"/>
    <col min="12305" max="12305" width="5.33203125" style="47" customWidth="1"/>
    <col min="12306" max="12306" width="5.83203125" style="47" customWidth="1"/>
    <col min="12307" max="12545" width="9.1640625" style="47"/>
    <col min="12546" max="12546" width="26.83203125" style="47" customWidth="1"/>
    <col min="12547" max="12547" width="6.5" style="47" customWidth="1"/>
    <col min="12548" max="12548" width="3.5" style="47" customWidth="1"/>
    <col min="12549" max="12549" width="3.6640625" style="47" customWidth="1"/>
    <col min="12550" max="12550" width="3.83203125" style="47" customWidth="1"/>
    <col min="12551" max="12551" width="5.5" style="47" customWidth="1"/>
    <col min="12552" max="12552" width="5.1640625" style="47" customWidth="1"/>
    <col min="12553" max="12553" width="0.5" style="47" customWidth="1"/>
    <col min="12554" max="12554" width="3.5" style="47" customWidth="1"/>
    <col min="12555" max="12555" width="6.6640625" style="47" customWidth="1"/>
    <col min="12556" max="12556" width="31.1640625" style="47" customWidth="1"/>
    <col min="12557" max="12557" width="7" style="47" customWidth="1"/>
    <col min="12558" max="12558" width="3.83203125" style="47" bestFit="1" customWidth="1"/>
    <col min="12559" max="12559" width="3.6640625" style="47" customWidth="1"/>
    <col min="12560" max="12560" width="4.5" style="47" customWidth="1"/>
    <col min="12561" max="12561" width="5.33203125" style="47" customWidth="1"/>
    <col min="12562" max="12562" width="5.83203125" style="47" customWidth="1"/>
    <col min="12563" max="12801" width="9.1640625" style="47"/>
    <col min="12802" max="12802" width="26.83203125" style="47" customWidth="1"/>
    <col min="12803" max="12803" width="6.5" style="47" customWidth="1"/>
    <col min="12804" max="12804" width="3.5" style="47" customWidth="1"/>
    <col min="12805" max="12805" width="3.6640625" style="47" customWidth="1"/>
    <col min="12806" max="12806" width="3.83203125" style="47" customWidth="1"/>
    <col min="12807" max="12807" width="5.5" style="47" customWidth="1"/>
    <col min="12808" max="12808" width="5.1640625" style="47" customWidth="1"/>
    <col min="12809" max="12809" width="0.5" style="47" customWidth="1"/>
    <col min="12810" max="12810" width="3.5" style="47" customWidth="1"/>
    <col min="12811" max="12811" width="6.6640625" style="47" customWidth="1"/>
    <col min="12812" max="12812" width="31.1640625" style="47" customWidth="1"/>
    <col min="12813" max="12813" width="7" style="47" customWidth="1"/>
    <col min="12814" max="12814" width="3.83203125" style="47" bestFit="1" customWidth="1"/>
    <col min="12815" max="12815" width="3.6640625" style="47" customWidth="1"/>
    <col min="12816" max="12816" width="4.5" style="47" customWidth="1"/>
    <col min="12817" max="12817" width="5.33203125" style="47" customWidth="1"/>
    <col min="12818" max="12818" width="5.83203125" style="47" customWidth="1"/>
    <col min="12819" max="13057" width="9.1640625" style="47"/>
    <col min="13058" max="13058" width="26.83203125" style="47" customWidth="1"/>
    <col min="13059" max="13059" width="6.5" style="47" customWidth="1"/>
    <col min="13060" max="13060" width="3.5" style="47" customWidth="1"/>
    <col min="13061" max="13061" width="3.6640625" style="47" customWidth="1"/>
    <col min="13062" max="13062" width="3.83203125" style="47" customWidth="1"/>
    <col min="13063" max="13063" width="5.5" style="47" customWidth="1"/>
    <col min="13064" max="13064" width="5.1640625" style="47" customWidth="1"/>
    <col min="13065" max="13065" width="0.5" style="47" customWidth="1"/>
    <col min="13066" max="13066" width="3.5" style="47" customWidth="1"/>
    <col min="13067" max="13067" width="6.6640625" style="47" customWidth="1"/>
    <col min="13068" max="13068" width="31.1640625" style="47" customWidth="1"/>
    <col min="13069" max="13069" width="7" style="47" customWidth="1"/>
    <col min="13070" max="13070" width="3.83203125" style="47" bestFit="1" customWidth="1"/>
    <col min="13071" max="13071" width="3.6640625" style="47" customWidth="1"/>
    <col min="13072" max="13072" width="4.5" style="47" customWidth="1"/>
    <col min="13073" max="13073" width="5.33203125" style="47" customWidth="1"/>
    <col min="13074" max="13074" width="5.83203125" style="47" customWidth="1"/>
    <col min="13075" max="13313" width="9.1640625" style="47"/>
    <col min="13314" max="13314" width="26.83203125" style="47" customWidth="1"/>
    <col min="13315" max="13315" width="6.5" style="47" customWidth="1"/>
    <col min="13316" max="13316" width="3.5" style="47" customWidth="1"/>
    <col min="13317" max="13317" width="3.6640625" style="47" customWidth="1"/>
    <col min="13318" max="13318" width="3.83203125" style="47" customWidth="1"/>
    <col min="13319" max="13319" width="5.5" style="47" customWidth="1"/>
    <col min="13320" max="13320" width="5.1640625" style="47" customWidth="1"/>
    <col min="13321" max="13321" width="0.5" style="47" customWidth="1"/>
    <col min="13322" max="13322" width="3.5" style="47" customWidth="1"/>
    <col min="13323" max="13323" width="6.6640625" style="47" customWidth="1"/>
    <col min="13324" max="13324" width="31.1640625" style="47" customWidth="1"/>
    <col min="13325" max="13325" width="7" style="47" customWidth="1"/>
    <col min="13326" max="13326" width="3.83203125" style="47" bestFit="1" customWidth="1"/>
    <col min="13327" max="13327" width="3.6640625" style="47" customWidth="1"/>
    <col min="13328" max="13328" width="4.5" style="47" customWidth="1"/>
    <col min="13329" max="13329" width="5.33203125" style="47" customWidth="1"/>
    <col min="13330" max="13330" width="5.83203125" style="47" customWidth="1"/>
    <col min="13331" max="13569" width="9.1640625" style="47"/>
    <col min="13570" max="13570" width="26.83203125" style="47" customWidth="1"/>
    <col min="13571" max="13571" width="6.5" style="47" customWidth="1"/>
    <col min="13572" max="13572" width="3.5" style="47" customWidth="1"/>
    <col min="13573" max="13573" width="3.6640625" style="47" customWidth="1"/>
    <col min="13574" max="13574" width="3.83203125" style="47" customWidth="1"/>
    <col min="13575" max="13575" width="5.5" style="47" customWidth="1"/>
    <col min="13576" max="13576" width="5.1640625" style="47" customWidth="1"/>
    <col min="13577" max="13577" width="0.5" style="47" customWidth="1"/>
    <col min="13578" max="13578" width="3.5" style="47" customWidth="1"/>
    <col min="13579" max="13579" width="6.6640625" style="47" customWidth="1"/>
    <col min="13580" max="13580" width="31.1640625" style="47" customWidth="1"/>
    <col min="13581" max="13581" width="7" style="47" customWidth="1"/>
    <col min="13582" max="13582" width="3.83203125" style="47" bestFit="1" customWidth="1"/>
    <col min="13583" max="13583" width="3.6640625" style="47" customWidth="1"/>
    <col min="13584" max="13584" width="4.5" style="47" customWidth="1"/>
    <col min="13585" max="13585" width="5.33203125" style="47" customWidth="1"/>
    <col min="13586" max="13586" width="5.83203125" style="47" customWidth="1"/>
    <col min="13587" max="13825" width="9.1640625" style="47"/>
    <col min="13826" max="13826" width="26.83203125" style="47" customWidth="1"/>
    <col min="13827" max="13827" width="6.5" style="47" customWidth="1"/>
    <col min="13828" max="13828" width="3.5" style="47" customWidth="1"/>
    <col min="13829" max="13829" width="3.6640625" style="47" customWidth="1"/>
    <col min="13830" max="13830" width="3.83203125" style="47" customWidth="1"/>
    <col min="13831" max="13831" width="5.5" style="47" customWidth="1"/>
    <col min="13832" max="13832" width="5.1640625" style="47" customWidth="1"/>
    <col min="13833" max="13833" width="0.5" style="47" customWidth="1"/>
    <col min="13834" max="13834" width="3.5" style="47" customWidth="1"/>
    <col min="13835" max="13835" width="6.6640625" style="47" customWidth="1"/>
    <col min="13836" max="13836" width="31.1640625" style="47" customWidth="1"/>
    <col min="13837" max="13837" width="7" style="47" customWidth="1"/>
    <col min="13838" max="13838" width="3.83203125" style="47" bestFit="1" customWidth="1"/>
    <col min="13839" max="13839" width="3.6640625" style="47" customWidth="1"/>
    <col min="13840" max="13840" width="4.5" style="47" customWidth="1"/>
    <col min="13841" max="13841" width="5.33203125" style="47" customWidth="1"/>
    <col min="13842" max="13842" width="5.83203125" style="47" customWidth="1"/>
    <col min="13843" max="14081" width="9.1640625" style="47"/>
    <col min="14082" max="14082" width="26.83203125" style="47" customWidth="1"/>
    <col min="14083" max="14083" width="6.5" style="47" customWidth="1"/>
    <col min="14084" max="14084" width="3.5" style="47" customWidth="1"/>
    <col min="14085" max="14085" width="3.6640625" style="47" customWidth="1"/>
    <col min="14086" max="14086" width="3.83203125" style="47" customWidth="1"/>
    <col min="14087" max="14087" width="5.5" style="47" customWidth="1"/>
    <col min="14088" max="14088" width="5.1640625" style="47" customWidth="1"/>
    <col min="14089" max="14089" width="0.5" style="47" customWidth="1"/>
    <col min="14090" max="14090" width="3.5" style="47" customWidth="1"/>
    <col min="14091" max="14091" width="6.6640625" style="47" customWidth="1"/>
    <col min="14092" max="14092" width="31.1640625" style="47" customWidth="1"/>
    <col min="14093" max="14093" width="7" style="47" customWidth="1"/>
    <col min="14094" max="14094" width="3.83203125" style="47" bestFit="1" customWidth="1"/>
    <col min="14095" max="14095" width="3.6640625" style="47" customWidth="1"/>
    <col min="14096" max="14096" width="4.5" style="47" customWidth="1"/>
    <col min="14097" max="14097" width="5.33203125" style="47" customWidth="1"/>
    <col min="14098" max="14098" width="5.83203125" style="47" customWidth="1"/>
    <col min="14099" max="14337" width="9.1640625" style="47"/>
    <col min="14338" max="14338" width="26.83203125" style="47" customWidth="1"/>
    <col min="14339" max="14339" width="6.5" style="47" customWidth="1"/>
    <col min="14340" max="14340" width="3.5" style="47" customWidth="1"/>
    <col min="14341" max="14341" width="3.6640625" style="47" customWidth="1"/>
    <col min="14342" max="14342" width="3.83203125" style="47" customWidth="1"/>
    <col min="14343" max="14343" width="5.5" style="47" customWidth="1"/>
    <col min="14344" max="14344" width="5.1640625" style="47" customWidth="1"/>
    <col min="14345" max="14345" width="0.5" style="47" customWidth="1"/>
    <col min="14346" max="14346" width="3.5" style="47" customWidth="1"/>
    <col min="14347" max="14347" width="6.6640625" style="47" customWidth="1"/>
    <col min="14348" max="14348" width="31.1640625" style="47" customWidth="1"/>
    <col min="14349" max="14349" width="7" style="47" customWidth="1"/>
    <col min="14350" max="14350" width="3.83203125" style="47" bestFit="1" customWidth="1"/>
    <col min="14351" max="14351" width="3.6640625" style="47" customWidth="1"/>
    <col min="14352" max="14352" width="4.5" style="47" customWidth="1"/>
    <col min="14353" max="14353" width="5.33203125" style="47" customWidth="1"/>
    <col min="14354" max="14354" width="5.83203125" style="47" customWidth="1"/>
    <col min="14355" max="14593" width="9.1640625" style="47"/>
    <col min="14594" max="14594" width="26.83203125" style="47" customWidth="1"/>
    <col min="14595" max="14595" width="6.5" style="47" customWidth="1"/>
    <col min="14596" max="14596" width="3.5" style="47" customWidth="1"/>
    <col min="14597" max="14597" width="3.6640625" style="47" customWidth="1"/>
    <col min="14598" max="14598" width="3.83203125" style="47" customWidth="1"/>
    <col min="14599" max="14599" width="5.5" style="47" customWidth="1"/>
    <col min="14600" max="14600" width="5.1640625" style="47" customWidth="1"/>
    <col min="14601" max="14601" width="0.5" style="47" customWidth="1"/>
    <col min="14602" max="14602" width="3.5" style="47" customWidth="1"/>
    <col min="14603" max="14603" width="6.6640625" style="47" customWidth="1"/>
    <col min="14604" max="14604" width="31.1640625" style="47" customWidth="1"/>
    <col min="14605" max="14605" width="7" style="47" customWidth="1"/>
    <col min="14606" max="14606" width="3.83203125" style="47" bestFit="1" customWidth="1"/>
    <col min="14607" max="14607" width="3.6640625" style="47" customWidth="1"/>
    <col min="14608" max="14608" width="4.5" style="47" customWidth="1"/>
    <col min="14609" max="14609" width="5.33203125" style="47" customWidth="1"/>
    <col min="14610" max="14610" width="5.83203125" style="47" customWidth="1"/>
    <col min="14611" max="14849" width="9.1640625" style="47"/>
    <col min="14850" max="14850" width="26.83203125" style="47" customWidth="1"/>
    <col min="14851" max="14851" width="6.5" style="47" customWidth="1"/>
    <col min="14852" max="14852" width="3.5" style="47" customWidth="1"/>
    <col min="14853" max="14853" width="3.6640625" style="47" customWidth="1"/>
    <col min="14854" max="14854" width="3.83203125" style="47" customWidth="1"/>
    <col min="14855" max="14855" width="5.5" style="47" customWidth="1"/>
    <col min="14856" max="14856" width="5.1640625" style="47" customWidth="1"/>
    <col min="14857" max="14857" width="0.5" style="47" customWidth="1"/>
    <col min="14858" max="14858" width="3.5" style="47" customWidth="1"/>
    <col min="14859" max="14859" width="6.6640625" style="47" customWidth="1"/>
    <col min="14860" max="14860" width="31.1640625" style="47" customWidth="1"/>
    <col min="14861" max="14861" width="7" style="47" customWidth="1"/>
    <col min="14862" max="14862" width="3.83203125" style="47" bestFit="1" customWidth="1"/>
    <col min="14863" max="14863" width="3.6640625" style="47" customWidth="1"/>
    <col min="14864" max="14864" width="4.5" style="47" customWidth="1"/>
    <col min="14865" max="14865" width="5.33203125" style="47" customWidth="1"/>
    <col min="14866" max="14866" width="5.83203125" style="47" customWidth="1"/>
    <col min="14867" max="15105" width="9.1640625" style="47"/>
    <col min="15106" max="15106" width="26.83203125" style="47" customWidth="1"/>
    <col min="15107" max="15107" width="6.5" style="47" customWidth="1"/>
    <col min="15108" max="15108" width="3.5" style="47" customWidth="1"/>
    <col min="15109" max="15109" width="3.6640625" style="47" customWidth="1"/>
    <col min="15110" max="15110" width="3.83203125" style="47" customWidth="1"/>
    <col min="15111" max="15111" width="5.5" style="47" customWidth="1"/>
    <col min="15112" max="15112" width="5.1640625" style="47" customWidth="1"/>
    <col min="15113" max="15113" width="0.5" style="47" customWidth="1"/>
    <col min="15114" max="15114" width="3.5" style="47" customWidth="1"/>
    <col min="15115" max="15115" width="6.6640625" style="47" customWidth="1"/>
    <col min="15116" max="15116" width="31.1640625" style="47" customWidth="1"/>
    <col min="15117" max="15117" width="7" style="47" customWidth="1"/>
    <col min="15118" max="15118" width="3.83203125" style="47" bestFit="1" customWidth="1"/>
    <col min="15119" max="15119" width="3.6640625" style="47" customWidth="1"/>
    <col min="15120" max="15120" width="4.5" style="47" customWidth="1"/>
    <col min="15121" max="15121" width="5.33203125" style="47" customWidth="1"/>
    <col min="15122" max="15122" width="5.83203125" style="47" customWidth="1"/>
    <col min="15123" max="15361" width="9.1640625" style="47"/>
    <col min="15362" max="15362" width="26.83203125" style="47" customWidth="1"/>
    <col min="15363" max="15363" width="6.5" style="47" customWidth="1"/>
    <col min="15364" max="15364" width="3.5" style="47" customWidth="1"/>
    <col min="15365" max="15365" width="3.6640625" style="47" customWidth="1"/>
    <col min="15366" max="15366" width="3.83203125" style="47" customWidth="1"/>
    <col min="15367" max="15367" width="5.5" style="47" customWidth="1"/>
    <col min="15368" max="15368" width="5.1640625" style="47" customWidth="1"/>
    <col min="15369" max="15369" width="0.5" style="47" customWidth="1"/>
    <col min="15370" max="15370" width="3.5" style="47" customWidth="1"/>
    <col min="15371" max="15371" width="6.6640625" style="47" customWidth="1"/>
    <col min="15372" max="15372" width="31.1640625" style="47" customWidth="1"/>
    <col min="15373" max="15373" width="7" style="47" customWidth="1"/>
    <col min="15374" max="15374" width="3.83203125" style="47" bestFit="1" customWidth="1"/>
    <col min="15375" max="15375" width="3.6640625" style="47" customWidth="1"/>
    <col min="15376" max="15376" width="4.5" style="47" customWidth="1"/>
    <col min="15377" max="15377" width="5.33203125" style="47" customWidth="1"/>
    <col min="15378" max="15378" width="5.83203125" style="47" customWidth="1"/>
    <col min="15379" max="15617" width="9.1640625" style="47"/>
    <col min="15618" max="15618" width="26.83203125" style="47" customWidth="1"/>
    <col min="15619" max="15619" width="6.5" style="47" customWidth="1"/>
    <col min="15620" max="15620" width="3.5" style="47" customWidth="1"/>
    <col min="15621" max="15621" width="3.6640625" style="47" customWidth="1"/>
    <col min="15622" max="15622" width="3.83203125" style="47" customWidth="1"/>
    <col min="15623" max="15623" width="5.5" style="47" customWidth="1"/>
    <col min="15624" max="15624" width="5.1640625" style="47" customWidth="1"/>
    <col min="15625" max="15625" width="0.5" style="47" customWidth="1"/>
    <col min="15626" max="15626" width="3.5" style="47" customWidth="1"/>
    <col min="15627" max="15627" width="6.6640625" style="47" customWidth="1"/>
    <col min="15628" max="15628" width="31.1640625" style="47" customWidth="1"/>
    <col min="15629" max="15629" width="7" style="47" customWidth="1"/>
    <col min="15630" max="15630" width="3.83203125" style="47" bestFit="1" customWidth="1"/>
    <col min="15631" max="15631" width="3.6640625" style="47" customWidth="1"/>
    <col min="15632" max="15632" width="4.5" style="47" customWidth="1"/>
    <col min="15633" max="15633" width="5.33203125" style="47" customWidth="1"/>
    <col min="15634" max="15634" width="5.83203125" style="47" customWidth="1"/>
    <col min="15635" max="15873" width="9.1640625" style="47"/>
    <col min="15874" max="15874" width="26.83203125" style="47" customWidth="1"/>
    <col min="15875" max="15875" width="6.5" style="47" customWidth="1"/>
    <col min="15876" max="15876" width="3.5" style="47" customWidth="1"/>
    <col min="15877" max="15877" width="3.6640625" style="47" customWidth="1"/>
    <col min="15878" max="15878" width="3.83203125" style="47" customWidth="1"/>
    <col min="15879" max="15879" width="5.5" style="47" customWidth="1"/>
    <col min="15880" max="15880" width="5.1640625" style="47" customWidth="1"/>
    <col min="15881" max="15881" width="0.5" style="47" customWidth="1"/>
    <col min="15882" max="15882" width="3.5" style="47" customWidth="1"/>
    <col min="15883" max="15883" width="6.6640625" style="47" customWidth="1"/>
    <col min="15884" max="15884" width="31.1640625" style="47" customWidth="1"/>
    <col min="15885" max="15885" width="7" style="47" customWidth="1"/>
    <col min="15886" max="15886" width="3.83203125" style="47" bestFit="1" customWidth="1"/>
    <col min="15887" max="15887" width="3.6640625" style="47" customWidth="1"/>
    <col min="15888" max="15888" width="4.5" style="47" customWidth="1"/>
    <col min="15889" max="15889" width="5.33203125" style="47" customWidth="1"/>
    <col min="15890" max="15890" width="5.83203125" style="47" customWidth="1"/>
    <col min="15891" max="16129" width="9.1640625" style="47"/>
    <col min="16130" max="16130" width="26.83203125" style="47" customWidth="1"/>
    <col min="16131" max="16131" width="6.5" style="47" customWidth="1"/>
    <col min="16132" max="16132" width="3.5" style="47" customWidth="1"/>
    <col min="16133" max="16133" width="3.6640625" style="47" customWidth="1"/>
    <col min="16134" max="16134" width="3.83203125" style="47" customWidth="1"/>
    <col min="16135" max="16135" width="5.5" style="47" customWidth="1"/>
    <col min="16136" max="16136" width="5.1640625" style="47" customWidth="1"/>
    <col min="16137" max="16137" width="0.5" style="47" customWidth="1"/>
    <col min="16138" max="16138" width="3.5" style="47" customWidth="1"/>
    <col min="16139" max="16139" width="6.6640625" style="47" customWidth="1"/>
    <col min="16140" max="16140" width="31.1640625" style="47" customWidth="1"/>
    <col min="16141" max="16141" width="7" style="47" customWidth="1"/>
    <col min="16142" max="16142" width="3.83203125" style="47" bestFit="1" customWidth="1"/>
    <col min="16143" max="16143" width="3.6640625" style="47" customWidth="1"/>
    <col min="16144" max="16144" width="4.5" style="47" customWidth="1"/>
    <col min="16145" max="16145" width="5.33203125" style="47" customWidth="1"/>
    <col min="16146" max="16146" width="5.83203125" style="47" customWidth="1"/>
    <col min="16147" max="16384" width="9.1640625" style="47"/>
  </cols>
  <sheetData>
    <row r="1" spans="1:19" ht="21" thickBot="1" x14ac:dyDescent="0.2">
      <c r="A1" s="116"/>
      <c r="B1" s="116"/>
      <c r="C1" s="118" t="s">
        <v>179</v>
      </c>
      <c r="D1" s="119"/>
      <c r="E1" s="119"/>
      <c r="F1" s="119"/>
      <c r="G1" s="119"/>
      <c r="H1" s="119"/>
      <c r="I1" s="119"/>
      <c r="J1" s="119"/>
      <c r="K1" s="119"/>
      <c r="L1" s="119"/>
      <c r="M1" s="119"/>
      <c r="N1" s="119"/>
      <c r="O1" s="119"/>
      <c r="P1" s="119"/>
      <c r="Q1" s="119"/>
      <c r="R1" s="120"/>
    </row>
    <row r="2" spans="1:19" ht="17" thickBot="1" x14ac:dyDescent="0.25">
      <c r="A2" s="116"/>
      <c r="B2" s="116"/>
      <c r="C2" s="121" t="s">
        <v>180</v>
      </c>
      <c r="D2" s="122"/>
      <c r="E2" s="122"/>
      <c r="F2" s="122"/>
      <c r="G2" s="122"/>
      <c r="H2" s="122"/>
      <c r="I2" s="122"/>
      <c r="J2" s="122"/>
      <c r="K2" s="122"/>
      <c r="L2" s="122"/>
      <c r="M2" s="122"/>
      <c r="N2" s="122"/>
      <c r="O2" s="122"/>
      <c r="P2" s="122"/>
      <c r="Q2" s="122"/>
      <c r="R2" s="123"/>
      <c r="S2" s="48"/>
    </row>
    <row r="3" spans="1:19" x14ac:dyDescent="0.15">
      <c r="A3" s="116"/>
      <c r="B3" s="116"/>
      <c r="C3" s="124" t="s">
        <v>181</v>
      </c>
      <c r="D3" s="125"/>
      <c r="E3" s="125"/>
      <c r="F3" s="125"/>
      <c r="G3" s="125"/>
      <c r="H3" s="125"/>
      <c r="I3" s="125"/>
      <c r="J3" s="125"/>
      <c r="K3" s="125"/>
      <c r="L3" s="125"/>
      <c r="M3" s="125"/>
      <c r="N3" s="125"/>
      <c r="O3" s="125"/>
      <c r="P3" s="125"/>
      <c r="Q3" s="125"/>
      <c r="R3" s="126"/>
    </row>
    <row r="4" spans="1:19" ht="15" thickBot="1" x14ac:dyDescent="0.2">
      <c r="A4" s="117"/>
      <c r="B4" s="117"/>
      <c r="C4" s="127"/>
      <c r="D4" s="128"/>
      <c r="E4" s="128"/>
      <c r="F4" s="128"/>
      <c r="G4" s="128"/>
      <c r="H4" s="128"/>
      <c r="I4" s="128"/>
      <c r="J4" s="128"/>
      <c r="K4" s="128"/>
      <c r="L4" s="128"/>
      <c r="M4" s="128"/>
      <c r="N4" s="128"/>
      <c r="O4" s="128"/>
      <c r="P4" s="128"/>
      <c r="Q4" s="128"/>
      <c r="R4" s="129"/>
    </row>
    <row r="5" spans="1:19" x14ac:dyDescent="0.15">
      <c r="A5" s="130" t="s">
        <v>182</v>
      </c>
      <c r="B5" s="131"/>
      <c r="C5" s="131"/>
      <c r="D5" s="131"/>
      <c r="E5" s="131"/>
      <c r="F5" s="131"/>
      <c r="G5" s="131"/>
      <c r="H5" s="131"/>
      <c r="I5" s="132"/>
      <c r="J5" s="133"/>
      <c r="K5" s="135" t="s">
        <v>183</v>
      </c>
      <c r="L5" s="135"/>
      <c r="M5" s="135"/>
      <c r="N5" s="135"/>
      <c r="O5" s="135"/>
      <c r="P5" s="135"/>
      <c r="Q5" s="135"/>
      <c r="R5" s="135"/>
    </row>
    <row r="6" spans="1:19" x14ac:dyDescent="0.15">
      <c r="A6" s="49" t="s">
        <v>184</v>
      </c>
      <c r="B6" s="50" t="s">
        <v>3</v>
      </c>
      <c r="C6" s="50" t="s">
        <v>185</v>
      </c>
      <c r="D6" s="50" t="s">
        <v>4</v>
      </c>
      <c r="E6" s="50" t="s">
        <v>5</v>
      </c>
      <c r="F6" s="50" t="s">
        <v>6</v>
      </c>
      <c r="G6" s="51" t="s">
        <v>7</v>
      </c>
      <c r="H6" s="51" t="s">
        <v>8</v>
      </c>
      <c r="I6" s="52"/>
      <c r="J6" s="134"/>
      <c r="K6" s="49" t="s">
        <v>184</v>
      </c>
      <c r="L6" s="50" t="s">
        <v>3</v>
      </c>
      <c r="M6" s="50" t="s">
        <v>185</v>
      </c>
      <c r="N6" s="50" t="s">
        <v>4</v>
      </c>
      <c r="O6" s="50" t="s">
        <v>5</v>
      </c>
      <c r="P6" s="51" t="s">
        <v>6</v>
      </c>
      <c r="Q6" s="51" t="s">
        <v>7</v>
      </c>
      <c r="R6" s="51" t="s">
        <v>8</v>
      </c>
    </row>
    <row r="7" spans="1:19" x14ac:dyDescent="0.15">
      <c r="A7" s="53" t="s">
        <v>20</v>
      </c>
      <c r="B7" s="54" t="s">
        <v>21</v>
      </c>
      <c r="C7" s="55">
        <v>3</v>
      </c>
      <c r="D7" s="53" t="s">
        <v>10</v>
      </c>
      <c r="E7" s="53">
        <v>3</v>
      </c>
      <c r="F7" s="53">
        <v>0</v>
      </c>
      <c r="G7" s="56">
        <v>3</v>
      </c>
      <c r="H7" s="53">
        <v>8</v>
      </c>
      <c r="I7" s="57"/>
      <c r="J7" s="134"/>
      <c r="K7" s="53" t="s">
        <v>76</v>
      </c>
      <c r="L7" s="58" t="s">
        <v>77</v>
      </c>
      <c r="M7" s="59">
        <v>3</v>
      </c>
      <c r="N7" s="53" t="s">
        <v>36</v>
      </c>
      <c r="O7" s="53">
        <v>3</v>
      </c>
      <c r="P7" s="53">
        <v>0</v>
      </c>
      <c r="Q7" s="56">
        <v>3</v>
      </c>
      <c r="R7" s="53">
        <v>6</v>
      </c>
    </row>
    <row r="8" spans="1:19" x14ac:dyDescent="0.15">
      <c r="A8" s="53" t="s">
        <v>24</v>
      </c>
      <c r="B8" s="54" t="s">
        <v>25</v>
      </c>
      <c r="C8" s="55">
        <v>3</v>
      </c>
      <c r="D8" s="53" t="s">
        <v>10</v>
      </c>
      <c r="E8" s="53">
        <v>3</v>
      </c>
      <c r="F8" s="53">
        <v>0</v>
      </c>
      <c r="G8" s="56">
        <v>3</v>
      </c>
      <c r="H8" s="53">
        <v>6</v>
      </c>
      <c r="I8" s="57"/>
      <c r="J8" s="134"/>
      <c r="K8" s="53" t="s">
        <v>62</v>
      </c>
      <c r="L8" s="60" t="s">
        <v>63</v>
      </c>
      <c r="M8" s="59">
        <v>5</v>
      </c>
      <c r="N8" s="53" t="s">
        <v>36</v>
      </c>
      <c r="O8" s="53">
        <v>3</v>
      </c>
      <c r="P8" s="53">
        <v>0</v>
      </c>
      <c r="Q8" s="56">
        <v>3</v>
      </c>
      <c r="R8" s="53">
        <v>6</v>
      </c>
    </row>
    <row r="9" spans="1:19" x14ac:dyDescent="0.15">
      <c r="A9" s="53" t="s">
        <v>28</v>
      </c>
      <c r="B9" s="54" t="s">
        <v>29</v>
      </c>
      <c r="C9" s="55">
        <v>3</v>
      </c>
      <c r="D9" s="53" t="s">
        <v>10</v>
      </c>
      <c r="E9" s="53">
        <v>3</v>
      </c>
      <c r="F9" s="53">
        <v>0</v>
      </c>
      <c r="G9" s="56">
        <v>3</v>
      </c>
      <c r="H9" s="53">
        <v>6</v>
      </c>
      <c r="I9" s="57"/>
      <c r="J9" s="134"/>
      <c r="K9" s="53" t="s">
        <v>132</v>
      </c>
      <c r="L9" s="60" t="s">
        <v>133</v>
      </c>
      <c r="M9" s="59">
        <v>5</v>
      </c>
      <c r="N9" s="53" t="s">
        <v>36</v>
      </c>
      <c r="O9" s="53">
        <v>3</v>
      </c>
      <c r="P9" s="53">
        <v>0</v>
      </c>
      <c r="Q9" s="56">
        <v>3</v>
      </c>
      <c r="R9" s="53">
        <v>6</v>
      </c>
    </row>
    <row r="10" spans="1:19" x14ac:dyDescent="0.15">
      <c r="A10" s="53" t="s">
        <v>32</v>
      </c>
      <c r="B10" s="54" t="s">
        <v>33</v>
      </c>
      <c r="C10" s="55">
        <v>3</v>
      </c>
      <c r="D10" s="53" t="s">
        <v>10</v>
      </c>
      <c r="E10" s="53">
        <v>3</v>
      </c>
      <c r="F10" s="53">
        <v>0</v>
      </c>
      <c r="G10" s="56">
        <v>3</v>
      </c>
      <c r="H10" s="53">
        <v>6</v>
      </c>
      <c r="I10" s="57"/>
      <c r="J10" s="134"/>
      <c r="K10" s="53" t="s">
        <v>82</v>
      </c>
      <c r="L10" s="60" t="s">
        <v>83</v>
      </c>
      <c r="M10" s="59">
        <v>6</v>
      </c>
      <c r="N10" s="53" t="s">
        <v>36</v>
      </c>
      <c r="O10" s="53">
        <v>3</v>
      </c>
      <c r="P10" s="53">
        <v>0</v>
      </c>
      <c r="Q10" s="56">
        <v>3</v>
      </c>
      <c r="R10" s="53">
        <v>6</v>
      </c>
    </row>
    <row r="11" spans="1:19" x14ac:dyDescent="0.15">
      <c r="A11" s="53" t="s">
        <v>22</v>
      </c>
      <c r="B11" s="54" t="s">
        <v>23</v>
      </c>
      <c r="C11" s="55">
        <v>4</v>
      </c>
      <c r="D11" s="53" t="s">
        <v>10</v>
      </c>
      <c r="E11" s="53">
        <v>3</v>
      </c>
      <c r="F11" s="53">
        <v>0</v>
      </c>
      <c r="G11" s="56">
        <v>3</v>
      </c>
      <c r="H11" s="53">
        <v>8</v>
      </c>
      <c r="I11" s="57"/>
      <c r="J11" s="134"/>
      <c r="K11" s="53" t="s">
        <v>152</v>
      </c>
      <c r="L11" s="60" t="s">
        <v>153</v>
      </c>
      <c r="M11" s="59">
        <v>6</v>
      </c>
      <c r="N11" s="53" t="s">
        <v>36</v>
      </c>
      <c r="O11" s="53">
        <v>3</v>
      </c>
      <c r="P11" s="53">
        <v>0</v>
      </c>
      <c r="Q11" s="56">
        <v>3</v>
      </c>
      <c r="R11" s="53">
        <v>6</v>
      </c>
    </row>
    <row r="12" spans="1:19" x14ac:dyDescent="0.15">
      <c r="A12" s="53" t="s">
        <v>26</v>
      </c>
      <c r="B12" s="54" t="s">
        <v>27</v>
      </c>
      <c r="C12" s="55">
        <v>4</v>
      </c>
      <c r="D12" s="53" t="s">
        <v>10</v>
      </c>
      <c r="E12" s="53">
        <v>3</v>
      </c>
      <c r="F12" s="53">
        <v>0</v>
      </c>
      <c r="G12" s="56">
        <v>3</v>
      </c>
      <c r="H12" s="53">
        <v>6</v>
      </c>
      <c r="I12" s="57"/>
      <c r="J12" s="134"/>
      <c r="K12" s="53" t="s">
        <v>116</v>
      </c>
      <c r="L12" s="60" t="s">
        <v>117</v>
      </c>
      <c r="M12" s="59">
        <v>7</v>
      </c>
      <c r="N12" s="53" t="s">
        <v>36</v>
      </c>
      <c r="O12" s="53">
        <v>3</v>
      </c>
      <c r="P12" s="53">
        <v>0</v>
      </c>
      <c r="Q12" s="56">
        <v>3</v>
      </c>
      <c r="R12" s="53">
        <v>6</v>
      </c>
    </row>
    <row r="13" spans="1:19" x14ac:dyDescent="0.15">
      <c r="A13" s="53" t="s">
        <v>30</v>
      </c>
      <c r="B13" s="54" t="s">
        <v>31</v>
      </c>
      <c r="C13" s="55">
        <v>4</v>
      </c>
      <c r="D13" s="53" t="s">
        <v>10</v>
      </c>
      <c r="E13" s="53">
        <v>3</v>
      </c>
      <c r="F13" s="53">
        <v>0</v>
      </c>
      <c r="G13" s="56">
        <v>3</v>
      </c>
      <c r="H13" s="53">
        <v>6</v>
      </c>
      <c r="I13" s="57"/>
      <c r="J13" s="134"/>
      <c r="K13" s="53" t="s">
        <v>60</v>
      </c>
      <c r="L13" s="60" t="s">
        <v>61</v>
      </c>
      <c r="M13" s="59">
        <v>7</v>
      </c>
      <c r="N13" s="53" t="s">
        <v>36</v>
      </c>
      <c r="O13" s="53">
        <v>3</v>
      </c>
      <c r="P13" s="53">
        <v>0</v>
      </c>
      <c r="Q13" s="56">
        <v>3</v>
      </c>
      <c r="R13" s="53">
        <v>6</v>
      </c>
    </row>
    <row r="14" spans="1:19" x14ac:dyDescent="0.15">
      <c r="A14" s="53" t="s">
        <v>34</v>
      </c>
      <c r="B14" s="61" t="s">
        <v>35</v>
      </c>
      <c r="C14" s="55">
        <v>4</v>
      </c>
      <c r="D14" s="53" t="s">
        <v>10</v>
      </c>
      <c r="E14" s="53">
        <v>3</v>
      </c>
      <c r="F14" s="53">
        <v>0</v>
      </c>
      <c r="G14" s="56">
        <v>3</v>
      </c>
      <c r="H14" s="53">
        <v>6</v>
      </c>
      <c r="I14" s="57"/>
      <c r="J14" s="134"/>
      <c r="K14" s="53" t="s">
        <v>64</v>
      </c>
      <c r="L14" s="60" t="s">
        <v>65</v>
      </c>
      <c r="M14" s="59">
        <v>7</v>
      </c>
      <c r="N14" s="53" t="s">
        <v>36</v>
      </c>
      <c r="O14" s="53">
        <v>3</v>
      </c>
      <c r="P14" s="53">
        <v>0</v>
      </c>
      <c r="Q14" s="56">
        <v>3</v>
      </c>
      <c r="R14" s="53">
        <v>6</v>
      </c>
    </row>
    <row r="15" spans="1:19" x14ac:dyDescent="0.15">
      <c r="A15" s="62" t="s">
        <v>38</v>
      </c>
      <c r="B15" s="54" t="s">
        <v>166</v>
      </c>
      <c r="C15" s="63">
        <v>5</v>
      </c>
      <c r="D15" s="53" t="s">
        <v>10</v>
      </c>
      <c r="E15" s="53">
        <v>3</v>
      </c>
      <c r="F15" s="53">
        <v>0</v>
      </c>
      <c r="G15" s="56">
        <v>3</v>
      </c>
      <c r="H15" s="53">
        <v>6</v>
      </c>
      <c r="I15" s="64"/>
      <c r="J15" s="134"/>
      <c r="K15" s="53" t="s">
        <v>88</v>
      </c>
      <c r="L15" s="60" t="s">
        <v>89</v>
      </c>
      <c r="M15" s="59">
        <v>8</v>
      </c>
      <c r="N15" s="53" t="s">
        <v>36</v>
      </c>
      <c r="O15" s="53">
        <v>3</v>
      </c>
      <c r="P15" s="53">
        <v>0</v>
      </c>
      <c r="Q15" s="56">
        <v>3</v>
      </c>
      <c r="R15" s="53">
        <v>6</v>
      </c>
    </row>
    <row r="16" spans="1:19" x14ac:dyDescent="0.15">
      <c r="A16" s="62" t="s">
        <v>41</v>
      </c>
      <c r="B16" s="54" t="s">
        <v>42</v>
      </c>
      <c r="C16" s="63">
        <v>5</v>
      </c>
      <c r="D16" s="53" t="s">
        <v>10</v>
      </c>
      <c r="E16" s="53">
        <v>3</v>
      </c>
      <c r="F16" s="53">
        <v>0</v>
      </c>
      <c r="G16" s="56">
        <v>3</v>
      </c>
      <c r="H16" s="53">
        <v>6</v>
      </c>
      <c r="I16" s="64"/>
      <c r="J16" s="134"/>
      <c r="K16" s="53" t="s">
        <v>90</v>
      </c>
      <c r="L16" s="60" t="s">
        <v>91</v>
      </c>
      <c r="M16" s="59">
        <v>8</v>
      </c>
      <c r="N16" s="53" t="s">
        <v>36</v>
      </c>
      <c r="O16" s="53">
        <v>3</v>
      </c>
      <c r="P16" s="53">
        <v>0</v>
      </c>
      <c r="Q16" s="56">
        <v>3</v>
      </c>
      <c r="R16" s="53">
        <v>6</v>
      </c>
    </row>
    <row r="17" spans="1:18" x14ac:dyDescent="0.15">
      <c r="A17" s="62" t="s">
        <v>45</v>
      </c>
      <c r="B17" s="54" t="s">
        <v>46</v>
      </c>
      <c r="C17" s="63">
        <v>5</v>
      </c>
      <c r="D17" s="53" t="s">
        <v>10</v>
      </c>
      <c r="E17" s="53">
        <v>3</v>
      </c>
      <c r="F17" s="53">
        <v>0</v>
      </c>
      <c r="G17" s="56">
        <v>3</v>
      </c>
      <c r="H17" s="53">
        <v>6</v>
      </c>
      <c r="I17" s="64"/>
      <c r="J17" s="134"/>
      <c r="K17" s="53" t="s">
        <v>112</v>
      </c>
      <c r="L17" s="60" t="s">
        <v>113</v>
      </c>
      <c r="M17" s="59">
        <v>8</v>
      </c>
      <c r="N17" s="53" t="s">
        <v>36</v>
      </c>
      <c r="O17" s="53">
        <v>3</v>
      </c>
      <c r="P17" s="53">
        <v>0</v>
      </c>
      <c r="Q17" s="56">
        <v>3</v>
      </c>
      <c r="R17" s="53">
        <v>6</v>
      </c>
    </row>
    <row r="18" spans="1:18" x14ac:dyDescent="0.15">
      <c r="A18" s="62" t="s">
        <v>39</v>
      </c>
      <c r="B18" s="54" t="s">
        <v>40</v>
      </c>
      <c r="C18" s="63">
        <v>6</v>
      </c>
      <c r="D18" s="53" t="s">
        <v>10</v>
      </c>
      <c r="E18" s="53">
        <v>3</v>
      </c>
      <c r="F18" s="53">
        <v>0</v>
      </c>
      <c r="G18" s="56">
        <v>3</v>
      </c>
      <c r="H18" s="53">
        <v>6</v>
      </c>
      <c r="I18" s="64"/>
      <c r="J18" s="134"/>
      <c r="K18" s="53" t="s">
        <v>80</v>
      </c>
      <c r="L18" s="60" t="s">
        <v>81</v>
      </c>
      <c r="M18" s="59">
        <v>8</v>
      </c>
      <c r="N18" s="53" t="s">
        <v>36</v>
      </c>
      <c r="O18" s="53">
        <v>3</v>
      </c>
      <c r="P18" s="53">
        <v>0</v>
      </c>
      <c r="Q18" s="56">
        <v>3</v>
      </c>
      <c r="R18" s="53">
        <v>6</v>
      </c>
    </row>
    <row r="19" spans="1:18" x14ac:dyDescent="0.15">
      <c r="A19" s="62" t="s">
        <v>43</v>
      </c>
      <c r="B19" s="54" t="s">
        <v>44</v>
      </c>
      <c r="C19" s="63">
        <v>6</v>
      </c>
      <c r="D19" s="53" t="s">
        <v>10</v>
      </c>
      <c r="E19" s="53">
        <v>3</v>
      </c>
      <c r="F19" s="53">
        <v>0</v>
      </c>
      <c r="G19" s="56">
        <v>3</v>
      </c>
      <c r="H19" s="53">
        <v>6</v>
      </c>
      <c r="I19" s="64"/>
      <c r="J19" s="134"/>
      <c r="K19" s="53" t="s">
        <v>106</v>
      </c>
      <c r="L19" s="58" t="s">
        <v>107</v>
      </c>
      <c r="M19" s="59">
        <v>8</v>
      </c>
      <c r="N19" s="53" t="s">
        <v>36</v>
      </c>
      <c r="O19" s="53">
        <v>3</v>
      </c>
      <c r="P19" s="53">
        <v>0</v>
      </c>
      <c r="Q19" s="56">
        <v>3</v>
      </c>
      <c r="R19" s="53">
        <v>6</v>
      </c>
    </row>
    <row r="20" spans="1:18" x14ac:dyDescent="0.15">
      <c r="A20" s="62" t="s">
        <v>47</v>
      </c>
      <c r="B20" s="54" t="s">
        <v>48</v>
      </c>
      <c r="C20" s="63">
        <v>6</v>
      </c>
      <c r="D20" s="53" t="s">
        <v>10</v>
      </c>
      <c r="E20" s="53">
        <v>3</v>
      </c>
      <c r="F20" s="53">
        <v>0</v>
      </c>
      <c r="G20" s="56">
        <v>3</v>
      </c>
      <c r="H20" s="53">
        <v>6</v>
      </c>
      <c r="I20" s="64"/>
      <c r="J20" s="134"/>
      <c r="K20" s="53" t="s">
        <v>120</v>
      </c>
      <c r="L20" s="60" t="s">
        <v>121</v>
      </c>
      <c r="M20" s="59">
        <v>8</v>
      </c>
      <c r="N20" s="53" t="s">
        <v>36</v>
      </c>
      <c r="O20" s="53">
        <v>3</v>
      </c>
      <c r="P20" s="53">
        <v>0</v>
      </c>
      <c r="Q20" s="56">
        <v>3</v>
      </c>
      <c r="R20" s="53">
        <v>6</v>
      </c>
    </row>
    <row r="21" spans="1:18" x14ac:dyDescent="0.15">
      <c r="A21" s="62" t="s">
        <v>51</v>
      </c>
      <c r="B21" s="54" t="s">
        <v>52</v>
      </c>
      <c r="C21" s="63">
        <v>7</v>
      </c>
      <c r="D21" s="53" t="s">
        <v>10</v>
      </c>
      <c r="E21" s="53">
        <v>3</v>
      </c>
      <c r="F21" s="53">
        <v>0</v>
      </c>
      <c r="G21" s="56">
        <v>3</v>
      </c>
      <c r="H21" s="53">
        <v>6</v>
      </c>
      <c r="I21" s="65"/>
      <c r="J21" s="134"/>
      <c r="K21" s="66" t="s">
        <v>68</v>
      </c>
      <c r="L21" s="67" t="s">
        <v>69</v>
      </c>
      <c r="M21" s="68"/>
      <c r="N21" s="66" t="s">
        <v>36</v>
      </c>
      <c r="O21" s="66">
        <v>3</v>
      </c>
      <c r="P21" s="66">
        <v>0</v>
      </c>
      <c r="Q21" s="66">
        <v>3</v>
      </c>
      <c r="R21" s="56">
        <v>6</v>
      </c>
    </row>
    <row r="22" spans="1:18" x14ac:dyDescent="0.15">
      <c r="A22" s="53" t="s">
        <v>53</v>
      </c>
      <c r="B22" s="54" t="s">
        <v>54</v>
      </c>
      <c r="C22" s="63">
        <v>8</v>
      </c>
      <c r="D22" s="53" t="s">
        <v>10</v>
      </c>
      <c r="E22" s="53">
        <v>3</v>
      </c>
      <c r="F22" s="53">
        <v>0</v>
      </c>
      <c r="G22" s="56">
        <v>3</v>
      </c>
      <c r="H22" s="53">
        <v>6</v>
      </c>
      <c r="I22" s="65"/>
      <c r="J22" s="134"/>
      <c r="K22" s="66" t="s">
        <v>72</v>
      </c>
      <c r="L22" s="69" t="s">
        <v>73</v>
      </c>
      <c r="M22" s="68"/>
      <c r="N22" s="66" t="s">
        <v>36</v>
      </c>
      <c r="O22" s="66">
        <v>3</v>
      </c>
      <c r="P22" s="66">
        <v>0</v>
      </c>
      <c r="Q22" s="66">
        <v>3</v>
      </c>
      <c r="R22" s="56">
        <v>6</v>
      </c>
    </row>
    <row r="23" spans="1:18" x14ac:dyDescent="0.15">
      <c r="A23" s="136" t="s">
        <v>186</v>
      </c>
      <c r="B23" s="137"/>
      <c r="C23" s="137"/>
      <c r="D23" s="137"/>
      <c r="E23" s="137"/>
      <c r="F23" s="137"/>
      <c r="G23" s="137"/>
      <c r="H23" s="137"/>
      <c r="I23" s="138"/>
      <c r="J23" s="134"/>
      <c r="K23" s="66" t="s">
        <v>84</v>
      </c>
      <c r="L23" s="67" t="s">
        <v>85</v>
      </c>
      <c r="M23" s="68"/>
      <c r="N23" s="66" t="s">
        <v>36</v>
      </c>
      <c r="O23" s="66">
        <v>3</v>
      </c>
      <c r="P23" s="66">
        <v>0</v>
      </c>
      <c r="Q23" s="66">
        <v>3</v>
      </c>
      <c r="R23" s="56">
        <v>6</v>
      </c>
    </row>
    <row r="24" spans="1:18" x14ac:dyDescent="0.15">
      <c r="A24" s="53" t="s">
        <v>130</v>
      </c>
      <c r="B24" s="70" t="s">
        <v>131</v>
      </c>
      <c r="C24" s="59">
        <v>3</v>
      </c>
      <c r="D24" s="53" t="s">
        <v>36</v>
      </c>
      <c r="E24" s="53">
        <v>3</v>
      </c>
      <c r="F24" s="53">
        <v>0</v>
      </c>
      <c r="G24" s="56">
        <v>3</v>
      </c>
      <c r="H24" s="53">
        <v>6</v>
      </c>
      <c r="I24" s="65"/>
      <c r="J24" s="134"/>
      <c r="K24" s="66" t="s">
        <v>92</v>
      </c>
      <c r="L24" s="67" t="s">
        <v>93</v>
      </c>
      <c r="M24" s="68"/>
      <c r="N24" s="66" t="s">
        <v>36</v>
      </c>
      <c r="O24" s="66">
        <v>3</v>
      </c>
      <c r="P24" s="66">
        <v>0</v>
      </c>
      <c r="Q24" s="66">
        <v>3</v>
      </c>
      <c r="R24" s="56">
        <v>6</v>
      </c>
    </row>
    <row r="25" spans="1:18" x14ac:dyDescent="0.15">
      <c r="A25" s="53" t="s">
        <v>142</v>
      </c>
      <c r="B25" s="70" t="s">
        <v>143</v>
      </c>
      <c r="C25" s="59">
        <v>4</v>
      </c>
      <c r="D25" s="53" t="s">
        <v>36</v>
      </c>
      <c r="E25" s="53">
        <v>3</v>
      </c>
      <c r="F25" s="53">
        <v>0</v>
      </c>
      <c r="G25" s="56">
        <v>3</v>
      </c>
      <c r="H25" s="53">
        <v>6</v>
      </c>
      <c r="I25" s="65"/>
      <c r="J25" s="134"/>
      <c r="K25" s="66" t="s">
        <v>96</v>
      </c>
      <c r="L25" s="67" t="s">
        <v>97</v>
      </c>
      <c r="M25" s="68"/>
      <c r="N25" s="66" t="s">
        <v>36</v>
      </c>
      <c r="O25" s="66">
        <v>3</v>
      </c>
      <c r="P25" s="66">
        <v>0</v>
      </c>
      <c r="Q25" s="66">
        <v>3</v>
      </c>
      <c r="R25" s="56">
        <v>6</v>
      </c>
    </row>
    <row r="26" spans="1:18" x14ac:dyDescent="0.15">
      <c r="A26" s="53" t="s">
        <v>134</v>
      </c>
      <c r="B26" s="70" t="s">
        <v>135</v>
      </c>
      <c r="C26" s="59">
        <v>4</v>
      </c>
      <c r="D26" s="53" t="s">
        <v>36</v>
      </c>
      <c r="E26" s="53">
        <v>3</v>
      </c>
      <c r="F26" s="53">
        <v>0</v>
      </c>
      <c r="G26" s="56">
        <v>3</v>
      </c>
      <c r="H26" s="53">
        <v>6</v>
      </c>
      <c r="I26" s="65"/>
      <c r="J26" s="134"/>
      <c r="K26" s="66" t="s">
        <v>100</v>
      </c>
      <c r="L26" s="67" t="s">
        <v>101</v>
      </c>
      <c r="M26" s="68"/>
      <c r="N26" s="66" t="s">
        <v>36</v>
      </c>
      <c r="O26" s="66">
        <v>3</v>
      </c>
      <c r="P26" s="66">
        <v>0</v>
      </c>
      <c r="Q26" s="66">
        <v>3</v>
      </c>
      <c r="R26" s="56">
        <v>6</v>
      </c>
    </row>
    <row r="27" spans="1:18" x14ac:dyDescent="0.15">
      <c r="A27" s="53" t="s">
        <v>146</v>
      </c>
      <c r="B27" s="70" t="s">
        <v>147</v>
      </c>
      <c r="C27" s="59">
        <v>5</v>
      </c>
      <c r="D27" s="53" t="s">
        <v>36</v>
      </c>
      <c r="E27" s="53">
        <v>3</v>
      </c>
      <c r="F27" s="53">
        <v>0</v>
      </c>
      <c r="G27" s="56">
        <v>3</v>
      </c>
      <c r="H27" s="53">
        <v>6</v>
      </c>
      <c r="I27" s="65"/>
      <c r="J27" s="134"/>
      <c r="K27" s="66" t="s">
        <v>104</v>
      </c>
      <c r="L27" s="67" t="s">
        <v>105</v>
      </c>
      <c r="M27" s="68"/>
      <c r="N27" s="66" t="s">
        <v>36</v>
      </c>
      <c r="O27" s="66">
        <v>3</v>
      </c>
      <c r="P27" s="66">
        <v>0</v>
      </c>
      <c r="Q27" s="66">
        <v>3</v>
      </c>
      <c r="R27" s="56">
        <v>6</v>
      </c>
    </row>
    <row r="28" spans="1:18" x14ac:dyDescent="0.15">
      <c r="A28" s="53" t="s">
        <v>150</v>
      </c>
      <c r="B28" s="70" t="s">
        <v>151</v>
      </c>
      <c r="C28" s="59">
        <v>6</v>
      </c>
      <c r="D28" s="53" t="s">
        <v>36</v>
      </c>
      <c r="E28" s="53">
        <v>3</v>
      </c>
      <c r="F28" s="53">
        <v>0</v>
      </c>
      <c r="G28" s="56">
        <v>3</v>
      </c>
      <c r="H28" s="53">
        <v>6</v>
      </c>
      <c r="I28" s="65"/>
      <c r="J28" s="134"/>
      <c r="K28" s="66" t="s">
        <v>108</v>
      </c>
      <c r="L28" s="67" t="s">
        <v>109</v>
      </c>
      <c r="M28" s="68"/>
      <c r="N28" s="66" t="s">
        <v>36</v>
      </c>
      <c r="O28" s="66">
        <v>3</v>
      </c>
      <c r="P28" s="66">
        <v>0</v>
      </c>
      <c r="Q28" s="66">
        <v>3</v>
      </c>
      <c r="R28" s="56">
        <v>6</v>
      </c>
    </row>
    <row r="29" spans="1:18" x14ac:dyDescent="0.15">
      <c r="A29" s="53" t="s">
        <v>118</v>
      </c>
      <c r="B29" s="70" t="s">
        <v>119</v>
      </c>
      <c r="C29" s="59">
        <v>7</v>
      </c>
      <c r="D29" s="53" t="s">
        <v>36</v>
      </c>
      <c r="E29" s="53">
        <v>3</v>
      </c>
      <c r="F29" s="53">
        <v>0</v>
      </c>
      <c r="G29" s="56">
        <v>3</v>
      </c>
      <c r="H29" s="53">
        <v>6</v>
      </c>
      <c r="I29" s="65"/>
      <c r="J29" s="134"/>
      <c r="K29" s="66" t="s">
        <v>124</v>
      </c>
      <c r="L29" s="67" t="s">
        <v>125</v>
      </c>
      <c r="M29" s="68"/>
      <c r="N29" s="66" t="s">
        <v>36</v>
      </c>
      <c r="O29" s="66">
        <v>3</v>
      </c>
      <c r="P29" s="66">
        <v>0</v>
      </c>
      <c r="Q29" s="66">
        <v>3</v>
      </c>
      <c r="R29" s="56">
        <v>6</v>
      </c>
    </row>
    <row r="30" spans="1:18" x14ac:dyDescent="0.15">
      <c r="A30" s="53" t="s">
        <v>114</v>
      </c>
      <c r="B30" s="70" t="s">
        <v>115</v>
      </c>
      <c r="C30" s="59">
        <v>7</v>
      </c>
      <c r="D30" s="53" t="s">
        <v>36</v>
      </c>
      <c r="E30" s="53">
        <v>3</v>
      </c>
      <c r="F30" s="53">
        <v>0</v>
      </c>
      <c r="G30" s="56">
        <v>3</v>
      </c>
      <c r="H30" s="53">
        <v>6</v>
      </c>
      <c r="I30" s="65"/>
      <c r="J30" s="134"/>
      <c r="K30" s="66" t="s">
        <v>128</v>
      </c>
      <c r="L30" s="67" t="s">
        <v>129</v>
      </c>
      <c r="M30" s="68"/>
      <c r="N30" s="66" t="s">
        <v>36</v>
      </c>
      <c r="O30" s="66">
        <v>3</v>
      </c>
      <c r="P30" s="66">
        <v>0</v>
      </c>
      <c r="Q30" s="66">
        <v>3</v>
      </c>
      <c r="R30" s="56">
        <v>6</v>
      </c>
    </row>
    <row r="31" spans="1:18" x14ac:dyDescent="0.15">
      <c r="A31" s="53" t="s">
        <v>154</v>
      </c>
      <c r="B31" s="70" t="s">
        <v>155</v>
      </c>
      <c r="C31" s="59">
        <v>7</v>
      </c>
      <c r="D31" s="53" t="s">
        <v>36</v>
      </c>
      <c r="E31" s="53">
        <v>3</v>
      </c>
      <c r="F31" s="53">
        <v>0</v>
      </c>
      <c r="G31" s="56">
        <v>3</v>
      </c>
      <c r="H31" s="53">
        <v>6</v>
      </c>
      <c r="I31" s="65"/>
      <c r="J31" s="134"/>
      <c r="K31" s="71" t="s">
        <v>136</v>
      </c>
      <c r="L31" s="67" t="s">
        <v>137</v>
      </c>
      <c r="M31" s="68"/>
      <c r="N31" s="66" t="s">
        <v>36</v>
      </c>
      <c r="O31" s="66">
        <v>3</v>
      </c>
      <c r="P31" s="66">
        <v>0</v>
      </c>
      <c r="Q31" s="66">
        <v>3</v>
      </c>
      <c r="R31" s="56">
        <v>6</v>
      </c>
    </row>
    <row r="32" spans="1:18" x14ac:dyDescent="0.15">
      <c r="A32" s="53" t="s">
        <v>138</v>
      </c>
      <c r="B32" s="70" t="s">
        <v>139</v>
      </c>
      <c r="C32" s="59">
        <v>8</v>
      </c>
      <c r="D32" s="53" t="s">
        <v>36</v>
      </c>
      <c r="E32" s="53">
        <v>3</v>
      </c>
      <c r="F32" s="53">
        <v>0</v>
      </c>
      <c r="G32" s="56">
        <v>3</v>
      </c>
      <c r="H32" s="53">
        <v>6</v>
      </c>
      <c r="I32" s="65"/>
      <c r="J32" s="134"/>
      <c r="K32" s="71" t="s">
        <v>140</v>
      </c>
      <c r="L32" s="67" t="s">
        <v>141</v>
      </c>
      <c r="M32" s="68"/>
      <c r="N32" s="66" t="s">
        <v>36</v>
      </c>
      <c r="O32" s="66">
        <v>3</v>
      </c>
      <c r="P32" s="66">
        <v>0</v>
      </c>
      <c r="Q32" s="66">
        <v>3</v>
      </c>
      <c r="R32" s="56">
        <v>6</v>
      </c>
    </row>
    <row r="33" spans="1:51" x14ac:dyDescent="0.15">
      <c r="A33" s="53" t="s">
        <v>122</v>
      </c>
      <c r="B33" s="70" t="s">
        <v>123</v>
      </c>
      <c r="C33" s="59">
        <v>8</v>
      </c>
      <c r="D33" s="53" t="s">
        <v>36</v>
      </c>
      <c r="E33" s="53">
        <v>3</v>
      </c>
      <c r="F33" s="53">
        <v>0</v>
      </c>
      <c r="G33" s="56">
        <v>3</v>
      </c>
      <c r="H33" s="53">
        <v>6</v>
      </c>
      <c r="I33" s="65"/>
      <c r="J33" s="134"/>
      <c r="K33" s="71" t="s">
        <v>144</v>
      </c>
      <c r="L33" s="67" t="s">
        <v>145</v>
      </c>
      <c r="M33" s="68"/>
      <c r="N33" s="66" t="s">
        <v>36</v>
      </c>
      <c r="O33" s="66">
        <v>3</v>
      </c>
      <c r="P33" s="66">
        <v>0</v>
      </c>
      <c r="Q33" s="66">
        <v>3</v>
      </c>
      <c r="R33" s="56">
        <v>6</v>
      </c>
    </row>
    <row r="34" spans="1:51" x14ac:dyDescent="0.15">
      <c r="A34" s="53" t="s">
        <v>126</v>
      </c>
      <c r="B34" s="70" t="s">
        <v>127</v>
      </c>
      <c r="C34" s="59">
        <v>8</v>
      </c>
      <c r="D34" s="53" t="s">
        <v>36</v>
      </c>
      <c r="E34" s="53">
        <v>3</v>
      </c>
      <c r="F34" s="53">
        <v>0</v>
      </c>
      <c r="G34" s="56">
        <v>3</v>
      </c>
      <c r="H34" s="53">
        <v>6</v>
      </c>
      <c r="I34" s="65"/>
      <c r="J34" s="134"/>
      <c r="K34" s="71" t="s">
        <v>148</v>
      </c>
      <c r="L34" s="67" t="s">
        <v>149</v>
      </c>
      <c r="M34" s="68"/>
      <c r="N34" s="66" t="s">
        <v>36</v>
      </c>
      <c r="O34" s="66">
        <v>3</v>
      </c>
      <c r="P34" s="66">
        <v>0</v>
      </c>
      <c r="Q34" s="66">
        <v>3</v>
      </c>
      <c r="R34" s="56">
        <v>6</v>
      </c>
    </row>
    <row r="35" spans="1:51" x14ac:dyDescent="0.15">
      <c r="A35" s="68"/>
      <c r="B35" s="68"/>
      <c r="C35" s="68"/>
      <c r="D35" s="68"/>
      <c r="E35" s="68"/>
      <c r="F35" s="68"/>
      <c r="G35" s="68"/>
      <c r="H35" s="68"/>
      <c r="I35" s="65"/>
      <c r="J35" s="134"/>
      <c r="K35" s="71" t="s">
        <v>66</v>
      </c>
      <c r="L35" s="67" t="s">
        <v>67</v>
      </c>
      <c r="M35" s="68"/>
      <c r="N35" s="66" t="s">
        <v>36</v>
      </c>
      <c r="O35" s="66">
        <v>3</v>
      </c>
      <c r="P35" s="66">
        <v>0</v>
      </c>
      <c r="Q35" s="66">
        <v>3</v>
      </c>
      <c r="R35" s="56">
        <v>6</v>
      </c>
    </row>
    <row r="36" spans="1:51" x14ac:dyDescent="0.15">
      <c r="A36" s="68"/>
      <c r="B36" s="68"/>
      <c r="C36" s="68"/>
      <c r="D36" s="68"/>
      <c r="E36" s="68"/>
      <c r="F36" s="68"/>
      <c r="G36" s="68"/>
      <c r="H36" s="68"/>
      <c r="I36" s="65"/>
      <c r="J36" s="134"/>
      <c r="K36" s="71" t="s">
        <v>70</v>
      </c>
      <c r="L36" s="67" t="s">
        <v>71</v>
      </c>
      <c r="M36" s="68"/>
      <c r="N36" s="66" t="s">
        <v>36</v>
      </c>
      <c r="O36" s="66">
        <v>3</v>
      </c>
      <c r="P36" s="66">
        <v>0</v>
      </c>
      <c r="Q36" s="66">
        <v>3</v>
      </c>
      <c r="R36" s="56">
        <v>6</v>
      </c>
    </row>
    <row r="37" spans="1:51" x14ac:dyDescent="0.15">
      <c r="A37" s="68"/>
      <c r="B37" s="68"/>
      <c r="C37" s="68"/>
      <c r="D37" s="68"/>
      <c r="E37" s="68"/>
      <c r="F37" s="68"/>
      <c r="G37" s="68"/>
      <c r="H37" s="68"/>
      <c r="I37" s="65"/>
      <c r="J37" s="134"/>
      <c r="K37" s="71" t="s">
        <v>74</v>
      </c>
      <c r="L37" s="67" t="s">
        <v>75</v>
      </c>
      <c r="M37" s="68"/>
      <c r="N37" s="66" t="s">
        <v>36</v>
      </c>
      <c r="O37" s="66">
        <v>3</v>
      </c>
      <c r="P37" s="66">
        <v>0</v>
      </c>
      <c r="Q37" s="66">
        <v>3</v>
      </c>
      <c r="R37" s="56">
        <v>6</v>
      </c>
    </row>
    <row r="38" spans="1:51" x14ac:dyDescent="0.15">
      <c r="A38" s="68"/>
      <c r="B38" s="68"/>
      <c r="C38" s="68"/>
      <c r="D38" s="68"/>
      <c r="E38" s="68"/>
      <c r="F38" s="68"/>
      <c r="G38" s="68"/>
      <c r="H38" s="68"/>
      <c r="I38" s="65"/>
      <c r="J38" s="134"/>
      <c r="K38" s="71" t="s">
        <v>78</v>
      </c>
      <c r="L38" s="67" t="s">
        <v>79</v>
      </c>
      <c r="M38" s="68"/>
      <c r="N38" s="66" t="s">
        <v>36</v>
      </c>
      <c r="O38" s="66">
        <v>3</v>
      </c>
      <c r="P38" s="66">
        <v>0</v>
      </c>
      <c r="Q38" s="66">
        <v>3</v>
      </c>
      <c r="R38" s="56">
        <v>6</v>
      </c>
    </row>
    <row r="39" spans="1:51" x14ac:dyDescent="0.15">
      <c r="A39" s="68"/>
      <c r="B39" s="68"/>
      <c r="C39" s="68"/>
      <c r="D39" s="68"/>
      <c r="E39" s="68"/>
      <c r="F39" s="68"/>
      <c r="G39" s="68"/>
      <c r="H39" s="68"/>
      <c r="I39" s="65"/>
      <c r="J39" s="134"/>
      <c r="K39" s="71" t="s">
        <v>86</v>
      </c>
      <c r="L39" s="67" t="s">
        <v>87</v>
      </c>
      <c r="M39" s="68"/>
      <c r="N39" s="66" t="s">
        <v>36</v>
      </c>
      <c r="O39" s="66">
        <v>3</v>
      </c>
      <c r="P39" s="66">
        <v>0</v>
      </c>
      <c r="Q39" s="66">
        <v>3</v>
      </c>
      <c r="R39" s="56">
        <v>6</v>
      </c>
    </row>
    <row r="40" spans="1:51" x14ac:dyDescent="0.15">
      <c r="A40" s="68"/>
      <c r="B40" s="68"/>
      <c r="C40" s="68"/>
      <c r="D40" s="68"/>
      <c r="E40" s="68"/>
      <c r="F40" s="68"/>
      <c r="G40" s="68"/>
      <c r="H40" s="68"/>
      <c r="I40" s="65"/>
      <c r="J40" s="134"/>
      <c r="K40" s="71" t="s">
        <v>90</v>
      </c>
      <c r="L40" s="67" t="s">
        <v>91</v>
      </c>
      <c r="M40" s="68"/>
      <c r="N40" s="66" t="s">
        <v>36</v>
      </c>
      <c r="O40" s="66">
        <v>3</v>
      </c>
      <c r="P40" s="66">
        <v>0</v>
      </c>
      <c r="Q40" s="66">
        <v>3</v>
      </c>
      <c r="R40" s="56">
        <v>6</v>
      </c>
    </row>
    <row r="41" spans="1:51" x14ac:dyDescent="0.15">
      <c r="A41" s="68"/>
      <c r="B41" s="68"/>
      <c r="C41" s="68"/>
      <c r="D41" s="68"/>
      <c r="E41" s="68"/>
      <c r="F41" s="68"/>
      <c r="G41" s="68"/>
      <c r="H41" s="68"/>
      <c r="I41" s="65"/>
      <c r="J41" s="134"/>
      <c r="K41" s="71" t="s">
        <v>94</v>
      </c>
      <c r="L41" s="69" t="s">
        <v>95</v>
      </c>
      <c r="M41" s="68"/>
      <c r="N41" s="66" t="s">
        <v>36</v>
      </c>
      <c r="O41" s="66">
        <v>3</v>
      </c>
      <c r="P41" s="66">
        <v>0</v>
      </c>
      <c r="Q41" s="66">
        <v>3</v>
      </c>
      <c r="R41" s="56">
        <v>6</v>
      </c>
    </row>
    <row r="42" spans="1:51" x14ac:dyDescent="0.15">
      <c r="A42" s="68"/>
      <c r="B42" s="68"/>
      <c r="C42" s="68"/>
      <c r="D42" s="68"/>
      <c r="E42" s="68"/>
      <c r="F42" s="68"/>
      <c r="G42" s="68"/>
      <c r="H42" s="68"/>
      <c r="I42" s="65"/>
      <c r="J42" s="134"/>
      <c r="K42" s="71" t="s">
        <v>98</v>
      </c>
      <c r="L42" s="69" t="s">
        <v>99</v>
      </c>
      <c r="M42" s="68"/>
      <c r="N42" s="66" t="s">
        <v>36</v>
      </c>
      <c r="O42" s="66">
        <v>3</v>
      </c>
      <c r="P42" s="66">
        <v>0</v>
      </c>
      <c r="Q42" s="66">
        <v>3</v>
      </c>
      <c r="R42" s="56">
        <v>6</v>
      </c>
    </row>
    <row r="43" spans="1:51" x14ac:dyDescent="0.15">
      <c r="A43" s="68"/>
      <c r="B43" s="68"/>
      <c r="C43" s="68"/>
      <c r="D43" s="68"/>
      <c r="E43" s="68"/>
      <c r="F43" s="68"/>
      <c r="G43" s="68"/>
      <c r="H43" s="68"/>
      <c r="I43" s="65"/>
      <c r="J43" s="134"/>
      <c r="K43" s="71" t="s">
        <v>102</v>
      </c>
      <c r="L43" s="69" t="s">
        <v>103</v>
      </c>
      <c r="M43" s="68"/>
      <c r="N43" s="66" t="s">
        <v>36</v>
      </c>
      <c r="O43" s="66">
        <v>3</v>
      </c>
      <c r="P43" s="66">
        <v>0</v>
      </c>
      <c r="Q43" s="66">
        <v>3</v>
      </c>
      <c r="R43" s="56">
        <v>6</v>
      </c>
    </row>
    <row r="44" spans="1:51" x14ac:dyDescent="0.15">
      <c r="A44" s="68"/>
      <c r="B44" s="68"/>
      <c r="C44" s="68"/>
      <c r="D44" s="68"/>
      <c r="E44" s="68"/>
      <c r="F44" s="68"/>
      <c r="G44" s="68"/>
      <c r="H44" s="68"/>
      <c r="I44" s="65"/>
      <c r="J44" s="134"/>
      <c r="K44" s="71" t="s">
        <v>110</v>
      </c>
      <c r="L44" s="69" t="s">
        <v>111</v>
      </c>
      <c r="M44" s="68"/>
      <c r="N44" s="66" t="s">
        <v>36</v>
      </c>
      <c r="O44" s="66">
        <v>3</v>
      </c>
      <c r="P44" s="66">
        <v>0</v>
      </c>
      <c r="Q44" s="66">
        <v>3</v>
      </c>
      <c r="R44" s="56">
        <v>6</v>
      </c>
    </row>
    <row r="45" spans="1:51" ht="15" thickBot="1" x14ac:dyDescent="0.2">
      <c r="A45" s="105"/>
      <c r="B45" s="105"/>
      <c r="C45" s="105"/>
      <c r="D45" s="105"/>
      <c r="E45" s="105"/>
      <c r="F45" s="105"/>
      <c r="G45" s="105"/>
      <c r="H45" s="105"/>
      <c r="I45" s="105"/>
      <c r="J45" s="105"/>
      <c r="K45" s="105"/>
      <c r="L45" s="105"/>
      <c r="M45" s="105"/>
      <c r="N45" s="105"/>
      <c r="O45" s="105"/>
      <c r="P45" s="105"/>
      <c r="Q45" s="105"/>
      <c r="R45" s="105"/>
    </row>
    <row r="46" spans="1:51" x14ac:dyDescent="0.15">
      <c r="A46" s="106"/>
      <c r="B46" s="107"/>
      <c r="C46" s="107"/>
      <c r="D46" s="107"/>
      <c r="E46" s="107"/>
      <c r="F46" s="107"/>
      <c r="G46" s="107"/>
      <c r="H46" s="107"/>
      <c r="I46" s="107"/>
      <c r="J46" s="107"/>
      <c r="K46" s="108"/>
    </row>
    <row r="47" spans="1:51" x14ac:dyDescent="0.15">
      <c r="A47" s="109"/>
      <c r="B47" s="110"/>
      <c r="C47" s="110"/>
      <c r="D47" s="110"/>
      <c r="E47" s="110"/>
      <c r="F47" s="110"/>
      <c r="G47" s="110"/>
      <c r="H47" s="110"/>
      <c r="I47" s="110"/>
      <c r="J47" s="110"/>
      <c r="K47" s="111"/>
      <c r="L47" s="72"/>
      <c r="M47" s="72"/>
      <c r="N47" s="72"/>
      <c r="O47" s="72"/>
      <c r="P47" s="72"/>
      <c r="Q47" s="72"/>
      <c r="R47" s="72"/>
    </row>
    <row r="48" spans="1:51" x14ac:dyDescent="0.15">
      <c r="A48" s="109"/>
      <c r="B48" s="110"/>
      <c r="C48" s="110"/>
      <c r="D48" s="110"/>
      <c r="E48" s="110"/>
      <c r="F48" s="110"/>
      <c r="G48" s="110"/>
      <c r="H48" s="110"/>
      <c r="I48" s="110"/>
      <c r="J48" s="110"/>
      <c r="K48" s="111"/>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row>
    <row r="49" spans="1:13" x14ac:dyDescent="0.15">
      <c r="A49" s="109"/>
      <c r="B49" s="110"/>
      <c r="C49" s="110"/>
      <c r="D49" s="110"/>
      <c r="E49" s="110"/>
      <c r="F49" s="110"/>
      <c r="G49" s="110"/>
      <c r="H49" s="110"/>
      <c r="I49" s="110"/>
      <c r="J49" s="110"/>
      <c r="K49" s="111"/>
    </row>
    <row r="50" spans="1:13" x14ac:dyDescent="0.15">
      <c r="A50" s="109"/>
      <c r="B50" s="110"/>
      <c r="C50" s="110"/>
      <c r="D50" s="110"/>
      <c r="E50" s="110"/>
      <c r="F50" s="110"/>
      <c r="G50" s="110"/>
      <c r="H50" s="110"/>
      <c r="I50" s="110"/>
      <c r="J50" s="110"/>
      <c r="K50" s="111"/>
    </row>
    <row r="51" spans="1:13" x14ac:dyDescent="0.15">
      <c r="A51" s="109"/>
      <c r="B51" s="110"/>
      <c r="C51" s="110"/>
      <c r="D51" s="110"/>
      <c r="E51" s="110"/>
      <c r="F51" s="110"/>
      <c r="G51" s="110"/>
      <c r="H51" s="110"/>
      <c r="I51" s="110"/>
      <c r="J51" s="110"/>
      <c r="K51" s="111"/>
    </row>
    <row r="52" spans="1:13" x14ac:dyDescent="0.15">
      <c r="A52" s="109"/>
      <c r="B52" s="110"/>
      <c r="C52" s="110"/>
      <c r="D52" s="110"/>
      <c r="E52" s="110"/>
      <c r="F52" s="110"/>
      <c r="G52" s="110"/>
      <c r="H52" s="110"/>
      <c r="I52" s="110"/>
      <c r="J52" s="110"/>
      <c r="K52" s="111"/>
      <c r="M52" s="74"/>
    </row>
    <row r="53" spans="1:13" x14ac:dyDescent="0.15">
      <c r="A53" s="109"/>
      <c r="B53" s="110"/>
      <c r="C53" s="110"/>
      <c r="D53" s="110"/>
      <c r="E53" s="110"/>
      <c r="F53" s="110"/>
      <c r="G53" s="110"/>
      <c r="H53" s="110"/>
      <c r="I53" s="110"/>
      <c r="J53" s="110"/>
      <c r="K53" s="111"/>
      <c r="M53" s="74"/>
    </row>
    <row r="54" spans="1:13" ht="15" thickBot="1" x14ac:dyDescent="0.2">
      <c r="A54" s="112"/>
      <c r="B54" s="113"/>
      <c r="C54" s="113"/>
      <c r="D54" s="113"/>
      <c r="E54" s="113"/>
      <c r="F54" s="113"/>
      <c r="G54" s="113"/>
      <c r="H54" s="113"/>
      <c r="I54" s="113"/>
      <c r="J54" s="113"/>
      <c r="K54" s="114"/>
    </row>
    <row r="55" spans="1:13" x14ac:dyDescent="0.15">
      <c r="A55" s="115"/>
      <c r="B55" s="115"/>
      <c r="C55" s="115"/>
      <c r="D55" s="115"/>
      <c r="E55" s="115"/>
      <c r="F55" s="115"/>
      <c r="G55" s="115"/>
      <c r="H55" s="115"/>
      <c r="I55" s="115"/>
    </row>
    <row r="57" spans="1:13" x14ac:dyDescent="0.15">
      <c r="A57" s="75"/>
    </row>
  </sheetData>
  <mergeCells count="11">
    <mergeCell ref="A45:R45"/>
    <mergeCell ref="A46:K54"/>
    <mergeCell ref="A55:I55"/>
    <mergeCell ref="A1:B4"/>
    <mergeCell ref="C1:R1"/>
    <mergeCell ref="C2:R2"/>
    <mergeCell ref="C3:R4"/>
    <mergeCell ref="A5:I5"/>
    <mergeCell ref="J5:J44"/>
    <mergeCell ref="K5:R5"/>
    <mergeCell ref="A23:I2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DC137-799D-6A4C-8DE3-D10757CBCDBD}">
  <dimension ref="A1"/>
  <sheetViews>
    <sheetView zoomScale="87" workbookViewId="0">
      <selection sqref="A1:A77"/>
    </sheetView>
  </sheetViews>
  <sheetFormatPr baseColWidth="10" defaultRowHeight="16"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5</vt:i4>
      </vt:variant>
    </vt:vector>
  </HeadingPairs>
  <TitlesOfParts>
    <vt:vector size="5" baseType="lpstr">
      <vt:lpstr>2018sonrasıgirişler Ders Planı</vt:lpstr>
      <vt:lpstr>Çap Ders Planı</vt:lpstr>
      <vt:lpstr>Yandal Ders Planı</vt:lpstr>
      <vt:lpstr>Yeni Açılan Dersler</vt:lpstr>
      <vt:lpstr>Anabilimdalı Ders Dağılımı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Beyza Özturanlı</dc:creator>
  <cp:lastModifiedBy>Microsoft Office User</cp:lastModifiedBy>
  <dcterms:created xsi:type="dcterms:W3CDTF">2021-01-26T20:46:52Z</dcterms:created>
  <dcterms:modified xsi:type="dcterms:W3CDTF">2022-09-04T13:33:00Z</dcterms:modified>
</cp:coreProperties>
</file>