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filterPrivacy="1" codeName="BuÇalışmaKitabı"/>
  <xr:revisionPtr revIDLastSave="0" documentId="13_ncr:1_{5943362A-BEBF-9047-BFE2-7077C6BF60FC}" xr6:coauthVersionLast="47" xr6:coauthVersionMax="47" xr10:uidLastSave="{00000000-0000-0000-0000-000000000000}"/>
  <bookViews>
    <workbookView xWindow="0" yWindow="3880" windowWidth="28800" windowHeight="13040" firstSheet="1" activeTab="1" xr2:uid="{00000000-000D-0000-FFFF-FFFF00000000}"/>
  </bookViews>
  <sheets>
    <sheet name="Revizyon Bilgileri" sheetId="7" r:id="rId1"/>
    <sheet name="Form" sheetId="5" r:id="rId2"/>
    <sheet name="Bilgi-Kanıt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5" l="1"/>
  <c r="AF38" i="5" s="1"/>
  <c r="AG38" i="5" s="1"/>
  <c r="AI38" i="5" s="1"/>
  <c r="AE38" i="5"/>
  <c r="X39" i="5"/>
  <c r="AE39" i="5"/>
  <c r="AF39" i="5"/>
  <c r="AG39" i="5"/>
  <c r="AI39" i="5" s="1"/>
  <c r="X40" i="5"/>
  <c r="AE40" i="5"/>
  <c r="AF40" i="5"/>
  <c r="AG40" i="5"/>
  <c r="AI40" i="5" s="1"/>
  <c r="X14" i="5"/>
  <c r="AE14" i="5"/>
  <c r="AF14" i="5"/>
  <c r="AG14" i="5"/>
  <c r="AI14" i="5" s="1"/>
  <c r="X15" i="5"/>
  <c r="AE15" i="5"/>
  <c r="AF15" i="5"/>
  <c r="AG15" i="5"/>
  <c r="AI15" i="5" s="1"/>
  <c r="X16" i="5"/>
  <c r="AF16" i="5" s="1"/>
  <c r="AG16" i="5" s="1"/>
  <c r="AI16" i="5" s="1"/>
  <c r="AE16" i="5"/>
  <c r="X17" i="5"/>
  <c r="AE17" i="5"/>
  <c r="AF17" i="5"/>
  <c r="AG17" i="5"/>
  <c r="AI17" i="5" s="1"/>
  <c r="X18" i="5"/>
  <c r="AF18" i="5" s="1"/>
  <c r="AG18" i="5" s="1"/>
  <c r="AI18" i="5" s="1"/>
  <c r="AE18" i="5"/>
  <c r="X19" i="5"/>
  <c r="AF19" i="5" s="1"/>
  <c r="AG19" i="5" s="1"/>
  <c r="AI19" i="5" s="1"/>
  <c r="AE19" i="5"/>
  <c r="X20" i="5"/>
  <c r="AE20" i="5"/>
  <c r="AF20" i="5"/>
  <c r="AG20" i="5"/>
  <c r="AI20" i="5" s="1"/>
  <c r="X21" i="5"/>
  <c r="AF21" i="5" s="1"/>
  <c r="AG21" i="5" s="1"/>
  <c r="AI21" i="5" s="1"/>
  <c r="AE21" i="5"/>
  <c r="X22" i="5"/>
  <c r="AF22" i="5" s="1"/>
  <c r="AG22" i="5" s="1"/>
  <c r="AI22" i="5" s="1"/>
  <c r="AE22" i="5"/>
  <c r="X23" i="5"/>
  <c r="AE23" i="5"/>
  <c r="AF23" i="5"/>
  <c r="AG23" i="5"/>
  <c r="AI23" i="5" s="1"/>
  <c r="AF24" i="5"/>
  <c r="AG24" i="5" s="1"/>
  <c r="AI24" i="5" s="1"/>
  <c r="AE24" i="5"/>
  <c r="X25" i="5"/>
  <c r="AE25" i="5"/>
  <c r="AF25" i="5"/>
  <c r="AG25" i="5"/>
  <c r="AI25" i="5" s="1"/>
  <c r="AF26" i="5"/>
  <c r="AG26" i="5" s="1"/>
  <c r="AI26" i="5" s="1"/>
  <c r="AE26" i="5"/>
  <c r="X27" i="5"/>
  <c r="AE27" i="5"/>
  <c r="AF27" i="5"/>
  <c r="AG27" i="5"/>
  <c r="AI27" i="5" s="1"/>
  <c r="X28" i="5"/>
  <c r="AF28" i="5" s="1"/>
  <c r="AG28" i="5" s="1"/>
  <c r="AI28" i="5" s="1"/>
  <c r="AE28" i="5"/>
  <c r="AF29" i="5"/>
  <c r="AG29" i="5" s="1"/>
  <c r="AI29" i="5" s="1"/>
  <c r="AE29" i="5"/>
  <c r="X30" i="5"/>
  <c r="AF30" i="5" s="1"/>
  <c r="AG30" i="5" s="1"/>
  <c r="AI30" i="5" s="1"/>
  <c r="AE30" i="5"/>
  <c r="AF31" i="5"/>
  <c r="AG31" i="5" s="1"/>
  <c r="AI31" i="5" s="1"/>
  <c r="AE31" i="5"/>
  <c r="X32" i="5"/>
  <c r="AE32" i="5"/>
  <c r="AF32" i="5"/>
  <c r="AG32" i="5"/>
  <c r="AI32" i="5" s="1"/>
  <c r="X33" i="5"/>
  <c r="AE33" i="5"/>
  <c r="AF33" i="5"/>
  <c r="AG33" i="5"/>
  <c r="AI33" i="5" s="1"/>
  <c r="X34" i="5"/>
  <c r="AE34" i="5"/>
  <c r="AF34" i="5"/>
  <c r="AG34" i="5"/>
  <c r="AI34" i="5" s="1"/>
  <c r="X35" i="5"/>
  <c r="AF35" i="5" s="1"/>
  <c r="AG35" i="5" s="1"/>
  <c r="AI35" i="5" s="1"/>
  <c r="AE35" i="5"/>
  <c r="X36" i="5"/>
  <c r="AF36" i="5" s="1"/>
  <c r="AG36" i="5" s="1"/>
  <c r="AI36" i="5" s="1"/>
  <c r="AE36" i="5"/>
  <c r="X37" i="5"/>
  <c r="AE37" i="5"/>
  <c r="AF37" i="5"/>
  <c r="AG37" i="5" s="1"/>
  <c r="AI37" i="5" s="1"/>
  <c r="AE11" i="5" l="1"/>
  <c r="AE12" i="5"/>
  <c r="AE13" i="5"/>
  <c r="X11" i="5"/>
  <c r="X12" i="5"/>
  <c r="X13" i="5"/>
  <c r="AE10" i="5"/>
  <c r="X10" i="5"/>
  <c r="AF10" i="5" s="1"/>
  <c r="AG10" i="5" s="1"/>
  <c r="AI10" i="5" s="1"/>
  <c r="AF13" i="5" l="1"/>
  <c r="AG13" i="5" s="1"/>
  <c r="AI13" i="5" s="1"/>
  <c r="AF11" i="5"/>
  <c r="AG11" i="5" s="1"/>
  <c r="AI11" i="5" s="1"/>
  <c r="AF12" i="5"/>
  <c r="AG12" i="5" s="1"/>
  <c r="AI12" i="5" s="1"/>
</calcChain>
</file>

<file path=xl/sharedStrings.xml><?xml version="1.0" encoding="utf-8"?>
<sst xmlns="http://schemas.openxmlformats.org/spreadsheetml/2006/main" count="145" uniqueCount="113">
  <si>
    <t>REVİZYON BİLGİLERİ</t>
  </si>
  <si>
    <t>Revizyon No</t>
  </si>
  <si>
    <t>Revizyon Tarihi</t>
  </si>
  <si>
    <t>Revizyon Açıklaması</t>
  </si>
  <si>
    <t>-</t>
  </si>
  <si>
    <t>İlk Yayın</t>
  </si>
  <si>
    <t>Genel düzenleme yapılmıştır.</t>
  </si>
  <si>
    <t>İsmi Stratejik Plan İzleme Karnesi olarak değiştirildi.</t>
  </si>
  <si>
    <t>Birim Stratejik Plan İzleme Karnesi olarak değiştirildi. Ayrıca İçerik ve Hesaplamalar güncellendi.</t>
  </si>
  <si>
    <t>BİRİM STRATEJİK PLAN İZLEME KARNESİ</t>
  </si>
  <si>
    <t>Doküman No</t>
  </si>
  <si>
    <t>FRM-0033</t>
  </si>
  <si>
    <t>Yayın Tarihi</t>
  </si>
  <si>
    <t>Revizyon no</t>
  </si>
  <si>
    <t>Birimi</t>
  </si>
  <si>
    <t>SİYASET BİLİMİ VE KAMU YÖNETİMİ</t>
  </si>
  <si>
    <t>İlişkili Olduğu Stratejik Plan No</t>
  </si>
  <si>
    <t>Alt Kod</t>
  </si>
  <si>
    <t>Performans Göstergeleri</t>
  </si>
  <si>
    <t>Plan Dönemi Başlangıç Değeri*</t>
  </si>
  <si>
    <t>Önceki Yıl Değeri
(Kümülatif)
2025</t>
  </si>
  <si>
    <t>2026
Hedefi</t>
  </si>
  <si>
    <t>Hedef Yılı Gerçekleşme Göstergeleri</t>
  </si>
  <si>
    <t>YILLIK TOPLAM</t>
  </si>
  <si>
    <t>KÜMÜLATİF TOPLAM**</t>
  </si>
  <si>
    <t>Başarı Yüzdesi (%)</t>
  </si>
  <si>
    <t>Gerçekleşme Durumu</t>
  </si>
  <si>
    <t>Ocak</t>
  </si>
  <si>
    <t>Şubat</t>
  </si>
  <si>
    <t>Mart</t>
  </si>
  <si>
    <t>Nisan</t>
  </si>
  <si>
    <t>Mayıs</t>
  </si>
  <si>
    <t>Haziran</t>
  </si>
  <si>
    <t>İlk
6 Aylık Toplam</t>
  </si>
  <si>
    <t>Temmuz</t>
  </si>
  <si>
    <t>Ağustos</t>
  </si>
  <si>
    <t>Eylül</t>
  </si>
  <si>
    <t>Ekim</t>
  </si>
  <si>
    <t>Kasım</t>
  </si>
  <si>
    <t>Aralık</t>
  </si>
  <si>
    <t>İkinci 
6 Aylık Toplam</t>
  </si>
  <si>
    <t>PG1.1.2</t>
  </si>
  <si>
    <t>Öğretim üyesi başına düşen öğrenci sayısı</t>
  </si>
  <si>
    <t xml:space="preserve">PG1.1.3. </t>
  </si>
  <si>
    <t>Öğretim elemanı başına düşen öğrenci sayısı</t>
  </si>
  <si>
    <t xml:space="preserve">PG1.1.5. </t>
  </si>
  <si>
    <t>Eğiticilerin eğitimi programı kapsamında öğretim yetkinliğini geliştirici eğitimi alan akademik insan kaynağı sayısı</t>
  </si>
  <si>
    <t xml:space="preserve">PG1.2.1 </t>
  </si>
  <si>
    <t>Lisans programlarının genel doluluk oranı</t>
  </si>
  <si>
    <t xml:space="preserve">PG1.2.3. </t>
  </si>
  <si>
    <t>Toplum beklentileri ve paydaş önerileri doğrultusunda güncellenmiş program sayısı</t>
  </si>
  <si>
    <t xml:space="preserve">PG1.3.1. </t>
  </si>
  <si>
    <t>Yan dal programlarına kayıtlı öğrenci sayısı</t>
  </si>
  <si>
    <t xml:space="preserve">PG1.3.2. </t>
  </si>
  <si>
    <t>Çift ana dal programlarına kayıtlı öğrenci sayısı</t>
  </si>
  <si>
    <t xml:space="preserve">PG1.3.3. </t>
  </si>
  <si>
    <t>Çift ana dal programlarından mezun öğrenci sayısı*</t>
  </si>
  <si>
    <t xml:space="preserve">PG1.4.1. </t>
  </si>
  <si>
    <t>Ön lisans ve lisans düzeyinde danışman başına düşen öğrenci sayısı</t>
  </si>
  <si>
    <t xml:space="preserve">PG1.5.2. </t>
  </si>
  <si>
    <t>Dezavantajlı grupların sosyal entegrasyonuna yönelik yapılan faaliyet sayısı (her tür sosyal, kültürel, sportif ve eğitim faaliyetleri)</t>
  </si>
  <si>
    <t>PG2.2.2.</t>
  </si>
  <si>
    <t>Ulusal kuruluşlar tarafından desteklenen proje sayısı</t>
  </si>
  <si>
    <t>PG2.2.4.</t>
  </si>
  <si>
    <t xml:space="preserve"> Öğretim elemanlarının danışmanlık yaptığı kurum dışı fonlanan öğrenci projeleri sayısı</t>
  </si>
  <si>
    <t>PG2.3.3</t>
  </si>
  <si>
    <t>Öğretim elemanlarının katılım sağladığı bilimsel etkinlik sayısı</t>
  </si>
  <si>
    <t>PG2.4.1.</t>
  </si>
  <si>
    <t xml:space="preserve"> Tezli lisansüstü programlardan mezun sayısı</t>
  </si>
  <si>
    <t>PG2.5.1.</t>
  </si>
  <si>
    <t>Öğretim üyesi başına düşen uluslararası yayın sayısı (Web of Science (SCI, SCI- Expanded, SSCI, AHCI))</t>
  </si>
  <si>
    <t>PG2.5.2.</t>
  </si>
  <si>
    <t>Öğretim elemanı başına düşen uluslararası yayın sayısı (Scopus)</t>
  </si>
  <si>
    <t>PG2.5.3.</t>
  </si>
  <si>
    <t xml:space="preserve"> Öğretim elemanı başına düşen ulusal yayın sayısı (TR Dizin)</t>
  </si>
  <si>
    <t>PG3.3.2.</t>
  </si>
  <si>
    <t>Öğrenciler tarafından gerçekleştirilen sosyal sorumluluk projelerinin sayısı</t>
  </si>
  <si>
    <t>PG3.4.1.</t>
  </si>
  <si>
    <t>Fakülte tarafından düzenlenen öğrencilere yönelik sosyal, kültürel ve sportif faaliyet sayısı</t>
  </si>
  <si>
    <t>PG3.4.2.</t>
  </si>
  <si>
    <t>Öğrenci kulüp ve topluluk sayısı</t>
  </si>
  <si>
    <t>PG3.4.3.</t>
  </si>
  <si>
    <t>Öğrenci kulüplerinin toplam üye sayısı</t>
  </si>
  <si>
    <t>PG3.4.4.</t>
  </si>
  <si>
    <t>Öğrenci kulüplerinin yıllık faaliyet sayısı</t>
  </si>
  <si>
    <t>PG4.1.1.</t>
  </si>
  <si>
    <t xml:space="preserve"> İhtisaslaşma alanında uluslararası indeksli yayın sayısı (Web of Science, Scopus)</t>
  </si>
  <si>
    <t>PG4.1.2.</t>
  </si>
  <si>
    <t>İhtisaslaşma alanında toplam yayın sayısı (Web of Science)</t>
  </si>
  <si>
    <t>PG4.1.5</t>
  </si>
  <si>
    <t xml:space="preserve"> İhtisaslaşma alanında yürütülmekte olan lisansüstü tez sayısı</t>
  </si>
  <si>
    <t>PG5.2.1.</t>
  </si>
  <si>
    <t>Karar alma süreçlerine yönelik toplantılara katılan akademik insan kaynağı sayısı</t>
  </si>
  <si>
    <t>PG5.2.2.</t>
  </si>
  <si>
    <t>Karar alma süreçlerine yönelik toplantılara katılan idari insan kaynağı sayısı</t>
  </si>
  <si>
    <t>PG5.2.3.</t>
  </si>
  <si>
    <t>Karar alma süreçlerine yönelik toplantılara katılan öğrenci sayısı</t>
  </si>
  <si>
    <t>PG5.3.1.</t>
  </si>
  <si>
    <t xml:space="preserve"> Uluslararası öğrenci sayısı</t>
  </si>
  <si>
    <t>PG5.3.2.</t>
  </si>
  <si>
    <t>Uluslararası değişim programları ile gelen öğrenci sayısı</t>
  </si>
  <si>
    <t>PG5.3.5.</t>
  </si>
  <si>
    <t>Uluslararası değişim programları ile giden öğrenci sayısı</t>
  </si>
  <si>
    <t>20XX YILI KANIT BİLGİLERİ</t>
  </si>
  <si>
    <t>Tarih</t>
  </si>
  <si>
    <t xml:space="preserve">Gerçekleşen/Gerçekleşmeyen Hedef Açıklaması </t>
  </si>
  <si>
    <t>Kanıt Açıklaması</t>
  </si>
  <si>
    <t>Kanıt Bağlantı Linki</t>
  </si>
  <si>
    <t>Dosya Adı</t>
  </si>
  <si>
    <t>Kanıt No</t>
  </si>
  <si>
    <t xml:space="preserve">PG1.4.4. </t>
  </si>
  <si>
    <t>2024-2028</t>
  </si>
  <si>
    <t>0.142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</si>
</sst>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C00000"/>
      <name val="Cambria"/>
      <family val="1"/>
      <charset val="162"/>
    </font>
    <font>
      <u/>
      <sz val="11"/>
      <color theme="10"/>
      <name val="Calibri"/>
      <family val="2"/>
      <scheme val="minor"/>
    </font>
    <font>
      <b/>
      <sz val="10"/>
      <color rgb="FFFF0000"/>
      <name val="Cambria"/>
      <family val="1"/>
      <charset val="162"/>
    </font>
    <font>
      <b/>
      <sz val="10"/>
      <color rgb="FF000000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0" fillId="0" borderId="0" xfId="0" applyFont="1"/>
    <xf numFmtId="0" fontId="12" fillId="0" borderId="0" xfId="0" applyFont="1"/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10" fillId="0" borderId="3" xfId="0" applyFont="1" applyBorder="1"/>
    <xf numFmtId="0" fontId="6" fillId="2" borderId="3" xfId="0" applyFont="1" applyFill="1" applyBorder="1" applyAlignment="1">
      <alignment horizontal="center" textRotation="90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4" fillId="2" borderId="3" xfId="0" applyFont="1" applyFill="1" applyBorder="1" applyAlignment="1">
      <alignment horizontal="center" wrapText="1"/>
    </xf>
    <xf numFmtId="0" fontId="8" fillId="0" borderId="0" xfId="0" applyFont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3" xfId="2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3" fillId="0" borderId="3" xfId="0" applyFont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center" vertical="center" shrinkToFit="1"/>
    </xf>
    <xf numFmtId="3" fontId="14" fillId="3" borderId="3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center"/>
    </xf>
    <xf numFmtId="0" fontId="1" fillId="0" borderId="18" xfId="0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/>
    <xf numFmtId="9" fontId="7" fillId="3" borderId="3" xfId="1" applyFont="1" applyFill="1" applyBorder="1" applyAlignment="1">
      <alignment horizontal="center" vertical="center"/>
    </xf>
    <xf numFmtId="9" fontId="7" fillId="3" borderId="4" xfId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horizontal="center" vertical="center" shrinkToFit="1"/>
    </xf>
    <xf numFmtId="3" fontId="5" fillId="3" borderId="5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3">
    <cellStyle name="Köprü" xfId="2" builtinId="8"/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168593</xdr:colOff>
      <xdr:row>3</xdr:row>
      <xdr:rowOff>78740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workbookViewId="0">
      <selection activeCell="D14" sqref="D14"/>
    </sheetView>
  </sheetViews>
  <sheetFormatPr baseColWidth="10" defaultColWidth="9.1640625" defaultRowHeight="14" x14ac:dyDescent="0.2"/>
  <cols>
    <col min="1" max="1" width="11" style="16" customWidth="1"/>
    <col min="2" max="2" width="12.5" style="16" customWidth="1"/>
    <col min="3" max="16384" width="9.1640625" style="12"/>
  </cols>
  <sheetData>
    <row r="1" spans="1:8" x14ac:dyDescent="0.2">
      <c r="A1" s="87" t="s">
        <v>0</v>
      </c>
      <c r="B1" s="87"/>
      <c r="C1" s="87"/>
      <c r="D1" s="87"/>
      <c r="E1" s="87"/>
      <c r="F1" s="87"/>
      <c r="G1" s="87"/>
      <c r="H1" s="87"/>
    </row>
    <row r="2" spans="1:8" ht="30" x14ac:dyDescent="0.2">
      <c r="A2" s="13" t="s">
        <v>1</v>
      </c>
      <c r="B2" s="13" t="s">
        <v>2</v>
      </c>
      <c r="C2" s="88" t="s">
        <v>3</v>
      </c>
      <c r="D2" s="88"/>
      <c r="E2" s="88"/>
      <c r="F2" s="88"/>
      <c r="G2" s="88"/>
      <c r="H2" s="88"/>
    </row>
    <row r="3" spans="1:8" x14ac:dyDescent="0.2">
      <c r="A3" s="14">
        <v>0</v>
      </c>
      <c r="B3" s="15" t="s">
        <v>4</v>
      </c>
      <c r="C3" s="89" t="s">
        <v>5</v>
      </c>
      <c r="D3" s="89"/>
      <c r="E3" s="89"/>
      <c r="F3" s="89"/>
      <c r="G3" s="89"/>
      <c r="H3" s="89"/>
    </row>
    <row r="4" spans="1:8" x14ac:dyDescent="0.2">
      <c r="A4" s="14">
        <v>1</v>
      </c>
      <c r="B4" s="15">
        <v>44301</v>
      </c>
      <c r="C4" s="90" t="s">
        <v>6</v>
      </c>
      <c r="D4" s="91"/>
      <c r="E4" s="91"/>
      <c r="F4" s="91"/>
      <c r="G4" s="91"/>
      <c r="H4" s="92"/>
    </row>
    <row r="5" spans="1:8" x14ac:dyDescent="0.2">
      <c r="A5" s="41">
        <v>2</v>
      </c>
      <c r="B5" s="42">
        <v>46077</v>
      </c>
      <c r="C5" s="93" t="s">
        <v>7</v>
      </c>
      <c r="D5" s="94"/>
      <c r="E5" s="94"/>
      <c r="F5" s="94"/>
      <c r="G5" s="94"/>
      <c r="H5" s="95"/>
    </row>
    <row r="6" spans="1:8" ht="14.25" customHeight="1" x14ac:dyDescent="0.2">
      <c r="A6" s="84">
        <v>3</v>
      </c>
      <c r="B6" s="85">
        <v>46114</v>
      </c>
      <c r="C6" s="86" t="s">
        <v>8</v>
      </c>
      <c r="D6" s="86"/>
      <c r="E6" s="86"/>
      <c r="F6" s="86"/>
      <c r="G6" s="86"/>
      <c r="H6" s="86"/>
    </row>
    <row r="7" spans="1:8" x14ac:dyDescent="0.2">
      <c r="A7" s="84"/>
      <c r="B7" s="85"/>
      <c r="C7" s="86"/>
      <c r="D7" s="86"/>
      <c r="E7" s="86"/>
      <c r="F7" s="86"/>
      <c r="G7" s="86"/>
      <c r="H7" s="86"/>
    </row>
  </sheetData>
  <mergeCells count="8">
    <mergeCell ref="A6:A7"/>
    <mergeCell ref="B6:B7"/>
    <mergeCell ref="C6:H7"/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pageSetUpPr fitToPage="1"/>
  </sheetPr>
  <dimension ref="A1:AL48"/>
  <sheetViews>
    <sheetView showGridLines="0" tabSelected="1" zoomScale="80" zoomScaleNormal="80" workbookViewId="0">
      <selection activeCell="U14" sqref="U14"/>
    </sheetView>
  </sheetViews>
  <sheetFormatPr baseColWidth="10" defaultColWidth="4.6640625" defaultRowHeight="14" x14ac:dyDescent="0.2"/>
  <cols>
    <col min="1" max="2" width="4.6640625" style="12" customWidth="1"/>
    <col min="3" max="3" width="8.33203125" style="12" bestFit="1" customWidth="1"/>
    <col min="4" max="12" width="4.6640625" style="12" customWidth="1"/>
    <col min="13" max="13" width="5.6640625" style="12" customWidth="1"/>
    <col min="14" max="14" width="6" style="12" customWidth="1"/>
    <col min="15" max="15" width="5.1640625" style="12" customWidth="1"/>
    <col min="16" max="16" width="4.33203125" style="12" customWidth="1"/>
    <col min="17" max="17" width="6.33203125" style="12" customWidth="1"/>
    <col min="18" max="23" width="6" style="12" customWidth="1"/>
    <col min="24" max="24" width="7.83203125" style="12" customWidth="1"/>
    <col min="25" max="30" width="6" style="12" customWidth="1"/>
    <col min="31" max="31" width="7.83203125" style="12" customWidth="1"/>
    <col min="32" max="32" width="8" style="16" customWidth="1"/>
    <col min="33" max="33" width="5.83203125" style="16" customWidth="1"/>
    <col min="34" max="34" width="6.5" style="16" customWidth="1"/>
    <col min="35" max="35" width="5.1640625" style="12" customWidth="1"/>
    <col min="36" max="36" width="6.6640625" style="12" customWidth="1"/>
    <col min="37" max="38" width="6" style="12" customWidth="1"/>
    <col min="39" max="122" width="4.33203125" style="12" customWidth="1"/>
    <col min="123" max="16384" width="4.6640625" style="12"/>
  </cols>
  <sheetData>
    <row r="1" spans="1:38" ht="15" customHeight="1" x14ac:dyDescent="0.2">
      <c r="A1" s="53"/>
      <c r="B1" s="53"/>
      <c r="C1" s="53"/>
      <c r="D1" s="53"/>
      <c r="E1" s="53"/>
      <c r="F1" s="69" t="s">
        <v>9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70"/>
      <c r="AI1" s="51" t="s">
        <v>10</v>
      </c>
      <c r="AJ1" s="52"/>
      <c r="AK1" s="71" t="s">
        <v>11</v>
      </c>
      <c r="AL1" s="72"/>
    </row>
    <row r="2" spans="1:38" x14ac:dyDescent="0.2">
      <c r="A2" s="53"/>
      <c r="B2" s="53"/>
      <c r="C2" s="53"/>
      <c r="D2" s="53"/>
      <c r="E2" s="53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70"/>
      <c r="AI2" s="51" t="s">
        <v>12</v>
      </c>
      <c r="AJ2" s="52"/>
      <c r="AK2" s="73">
        <v>43514</v>
      </c>
      <c r="AL2" s="74"/>
    </row>
    <row r="3" spans="1:38" x14ac:dyDescent="0.2">
      <c r="A3" s="53"/>
      <c r="B3" s="53"/>
      <c r="C3" s="53"/>
      <c r="D3" s="53"/>
      <c r="E3" s="53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70"/>
      <c r="AI3" s="51" t="s">
        <v>2</v>
      </c>
      <c r="AJ3" s="52"/>
      <c r="AK3" s="73">
        <v>46114</v>
      </c>
      <c r="AL3" s="74"/>
    </row>
    <row r="4" spans="1:38" x14ac:dyDescent="0.2">
      <c r="A4" s="53"/>
      <c r="B4" s="53"/>
      <c r="C4" s="53"/>
      <c r="D4" s="53"/>
      <c r="E4" s="53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70"/>
      <c r="AI4" s="51" t="s">
        <v>13</v>
      </c>
      <c r="AJ4" s="52"/>
      <c r="AK4" s="71">
        <v>3</v>
      </c>
      <c r="AL4" s="72"/>
    </row>
    <row r="5" spans="1:38" x14ac:dyDescent="0.2">
      <c r="AG5" s="12"/>
    </row>
    <row r="6" spans="1:38" s="1" customFormat="1" ht="16.5" customHeight="1" x14ac:dyDescent="0.2">
      <c r="A6" s="54" t="s">
        <v>14</v>
      </c>
      <c r="B6" s="55"/>
      <c r="C6" s="75" t="s">
        <v>15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</row>
    <row r="7" spans="1:38" s="5" customFormat="1" ht="13" x14ac:dyDescent="0.2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8" s="17" customFormat="1" ht="12.75" customHeight="1" x14ac:dyDescent="0.2">
      <c r="A8" s="56" t="s">
        <v>16</v>
      </c>
      <c r="B8" s="56"/>
      <c r="C8" s="56" t="s">
        <v>17</v>
      </c>
      <c r="D8" s="54" t="s">
        <v>18</v>
      </c>
      <c r="E8" s="54"/>
      <c r="F8" s="54"/>
      <c r="G8" s="54"/>
      <c r="H8" s="54"/>
      <c r="I8" s="54"/>
      <c r="J8" s="54"/>
      <c r="K8" s="54"/>
      <c r="L8" s="77" t="s">
        <v>19</v>
      </c>
      <c r="M8" s="78"/>
      <c r="N8" s="56" t="s">
        <v>20</v>
      </c>
      <c r="O8" s="56"/>
      <c r="P8" s="56" t="s">
        <v>21</v>
      </c>
      <c r="Q8" s="56"/>
      <c r="R8" s="57" t="s">
        <v>22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9"/>
      <c r="AF8" s="66" t="s">
        <v>23</v>
      </c>
      <c r="AG8" s="60" t="s">
        <v>24</v>
      </c>
      <c r="AH8" s="61"/>
      <c r="AI8" s="56" t="s">
        <v>25</v>
      </c>
      <c r="AJ8" s="56"/>
      <c r="AK8" s="56" t="s">
        <v>26</v>
      </c>
      <c r="AL8" s="56"/>
    </row>
    <row r="9" spans="1:38" s="22" customFormat="1" ht="59.25" customHeight="1" x14ac:dyDescent="0.15">
      <c r="A9" s="56"/>
      <c r="B9" s="56"/>
      <c r="C9" s="56"/>
      <c r="D9" s="54"/>
      <c r="E9" s="54"/>
      <c r="F9" s="54"/>
      <c r="G9" s="54"/>
      <c r="H9" s="54"/>
      <c r="I9" s="54"/>
      <c r="J9" s="54"/>
      <c r="K9" s="54"/>
      <c r="L9" s="79"/>
      <c r="M9" s="80"/>
      <c r="N9" s="56"/>
      <c r="O9" s="56"/>
      <c r="P9" s="56"/>
      <c r="Q9" s="56"/>
      <c r="R9" s="11" t="s">
        <v>27</v>
      </c>
      <c r="S9" s="11" t="s">
        <v>28</v>
      </c>
      <c r="T9" s="11" t="s">
        <v>29</v>
      </c>
      <c r="U9" s="11" t="s">
        <v>30</v>
      </c>
      <c r="V9" s="11" t="s">
        <v>31</v>
      </c>
      <c r="W9" s="11" t="s">
        <v>32</v>
      </c>
      <c r="X9" s="21" t="s">
        <v>33</v>
      </c>
      <c r="Y9" s="11" t="s">
        <v>34</v>
      </c>
      <c r="Z9" s="11" t="s">
        <v>35</v>
      </c>
      <c r="AA9" s="11" t="s">
        <v>36</v>
      </c>
      <c r="AB9" s="11" t="s">
        <v>37</v>
      </c>
      <c r="AC9" s="11" t="s">
        <v>38</v>
      </c>
      <c r="AD9" s="11" t="s">
        <v>39</v>
      </c>
      <c r="AE9" s="21" t="s">
        <v>40</v>
      </c>
      <c r="AF9" s="66"/>
      <c r="AG9" s="62"/>
      <c r="AH9" s="63"/>
      <c r="AI9" s="56"/>
      <c r="AJ9" s="56"/>
      <c r="AK9" s="76"/>
      <c r="AL9" s="76"/>
    </row>
    <row r="10" spans="1:38" s="40" customFormat="1" ht="39.75" customHeight="1" x14ac:dyDescent="0.2">
      <c r="A10" s="47" t="s">
        <v>111</v>
      </c>
      <c r="B10" s="47"/>
      <c r="C10" s="43" t="s">
        <v>41</v>
      </c>
      <c r="D10" s="48" t="s">
        <v>42</v>
      </c>
      <c r="E10" s="48"/>
      <c r="F10" s="48"/>
      <c r="G10" s="48"/>
      <c r="H10" s="48"/>
      <c r="I10" s="48"/>
      <c r="J10" s="48"/>
      <c r="K10" s="48"/>
      <c r="L10" s="64"/>
      <c r="M10" s="65"/>
      <c r="N10" s="67"/>
      <c r="O10" s="67"/>
      <c r="P10" s="67">
        <v>44</v>
      </c>
      <c r="Q10" s="67"/>
      <c r="R10" s="38"/>
      <c r="S10" s="38"/>
      <c r="T10" s="38"/>
      <c r="U10" s="38"/>
      <c r="V10" s="38"/>
      <c r="W10" s="38">
        <v>44.71</v>
      </c>
      <c r="X10" s="39">
        <f>SUM(R10:W10)</f>
        <v>44.71</v>
      </c>
      <c r="Y10" s="38"/>
      <c r="Z10" s="38"/>
      <c r="AA10" s="38"/>
      <c r="AB10" s="38"/>
      <c r="AC10" s="38"/>
      <c r="AD10" s="38"/>
      <c r="AE10" s="39">
        <f>SUM(Y10:AD10)</f>
        <v>0</v>
      </c>
      <c r="AF10" s="38">
        <f>X10+AE10</f>
        <v>44.71</v>
      </c>
      <c r="AG10" s="49">
        <f>N10+AF10</f>
        <v>44.71</v>
      </c>
      <c r="AH10" s="50"/>
      <c r="AI10" s="45">
        <f>(AG10-L10)/(P10-L10)</f>
        <v>1.0161363636363636</v>
      </c>
      <c r="AJ10" s="46"/>
      <c r="AK10" s="68"/>
      <c r="AL10" s="68"/>
    </row>
    <row r="11" spans="1:38" s="40" customFormat="1" ht="39.75" customHeight="1" x14ac:dyDescent="0.2">
      <c r="A11" s="47" t="s">
        <v>111</v>
      </c>
      <c r="B11" s="47"/>
      <c r="C11" s="43" t="s">
        <v>43</v>
      </c>
      <c r="D11" s="48" t="s">
        <v>44</v>
      </c>
      <c r="E11" s="48"/>
      <c r="F11" s="48"/>
      <c r="G11" s="48"/>
      <c r="H11" s="48"/>
      <c r="I11" s="48"/>
      <c r="J11" s="48"/>
      <c r="K11" s="48"/>
      <c r="L11" s="64"/>
      <c r="M11" s="65"/>
      <c r="N11" s="67"/>
      <c r="O11" s="67"/>
      <c r="P11" s="67">
        <v>19</v>
      </c>
      <c r="Q11" s="67"/>
      <c r="R11" s="38"/>
      <c r="S11" s="38"/>
      <c r="T11" s="38"/>
      <c r="U11" s="38"/>
      <c r="V11" s="38"/>
      <c r="W11" s="38">
        <v>44.71</v>
      </c>
      <c r="X11" s="39">
        <f t="shared" ref="X11:X14" si="0">SUM(R11:W11)</f>
        <v>44.71</v>
      </c>
      <c r="Y11" s="38"/>
      <c r="Z11" s="38"/>
      <c r="AA11" s="38"/>
      <c r="AB11" s="38"/>
      <c r="AC11" s="38"/>
      <c r="AD11" s="38"/>
      <c r="AE11" s="39">
        <f t="shared" ref="AE11:AE14" si="1">SUM(Y11:AD11)</f>
        <v>0</v>
      </c>
      <c r="AF11" s="38">
        <f t="shared" ref="AF11:AF14" si="2">X11+AE11</f>
        <v>44.71</v>
      </c>
      <c r="AG11" s="49">
        <f t="shared" ref="AG11:AG14" si="3">N11+AF11</f>
        <v>44.71</v>
      </c>
      <c r="AH11" s="50"/>
      <c r="AI11" s="45">
        <f>(AG11-L11)/(P11-L11)</f>
        <v>2.3531578947368423</v>
      </c>
      <c r="AJ11" s="46"/>
      <c r="AK11" s="68"/>
      <c r="AL11" s="68"/>
    </row>
    <row r="12" spans="1:38" s="40" customFormat="1" ht="39.75" customHeight="1" x14ac:dyDescent="0.2">
      <c r="A12" s="47" t="s">
        <v>111</v>
      </c>
      <c r="B12" s="47"/>
      <c r="C12" s="43" t="s">
        <v>45</v>
      </c>
      <c r="D12" s="48" t="s">
        <v>46</v>
      </c>
      <c r="E12" s="48"/>
      <c r="F12" s="48"/>
      <c r="G12" s="48"/>
      <c r="H12" s="48"/>
      <c r="I12" s="48"/>
      <c r="J12" s="48"/>
      <c r="K12" s="48"/>
      <c r="L12" s="64"/>
      <c r="M12" s="65"/>
      <c r="N12" s="67"/>
      <c r="O12" s="67"/>
      <c r="P12" s="67">
        <v>6</v>
      </c>
      <c r="Q12" s="67"/>
      <c r="R12" s="38"/>
      <c r="S12" s="38">
        <v>1</v>
      </c>
      <c r="T12" s="38">
        <v>1</v>
      </c>
      <c r="U12" s="38">
        <v>5</v>
      </c>
      <c r="V12" s="38"/>
      <c r="W12" s="38"/>
      <c r="X12" s="39">
        <f t="shared" si="0"/>
        <v>7</v>
      </c>
      <c r="Y12" s="38"/>
      <c r="Z12" s="38"/>
      <c r="AA12" s="38"/>
      <c r="AB12" s="38"/>
      <c r="AC12" s="38"/>
      <c r="AD12" s="38"/>
      <c r="AE12" s="39">
        <f t="shared" si="1"/>
        <v>0</v>
      </c>
      <c r="AF12" s="38">
        <f t="shared" si="2"/>
        <v>7</v>
      </c>
      <c r="AG12" s="49">
        <f t="shared" si="3"/>
        <v>7</v>
      </c>
      <c r="AH12" s="50"/>
      <c r="AI12" s="45">
        <f>(AG12-L12)/(P12-L12)</f>
        <v>1.1666666666666667</v>
      </c>
      <c r="AJ12" s="46"/>
      <c r="AK12" s="68"/>
      <c r="AL12" s="68"/>
    </row>
    <row r="13" spans="1:38" s="40" customFormat="1" ht="39.75" customHeight="1" x14ac:dyDescent="0.2">
      <c r="A13" s="47" t="s">
        <v>111</v>
      </c>
      <c r="B13" s="47"/>
      <c r="C13" s="43" t="s">
        <v>47</v>
      </c>
      <c r="D13" s="48" t="s">
        <v>48</v>
      </c>
      <c r="E13" s="48"/>
      <c r="F13" s="48"/>
      <c r="G13" s="48"/>
      <c r="H13" s="48"/>
      <c r="I13" s="48"/>
      <c r="J13" s="48"/>
      <c r="K13" s="48"/>
      <c r="L13" s="64"/>
      <c r="M13" s="65"/>
      <c r="N13" s="67"/>
      <c r="O13" s="67"/>
      <c r="P13" s="67">
        <v>100</v>
      </c>
      <c r="Q13" s="67"/>
      <c r="R13" s="38"/>
      <c r="S13" s="38"/>
      <c r="T13" s="38"/>
      <c r="U13" s="38"/>
      <c r="V13" s="38"/>
      <c r="W13" s="38">
        <v>100</v>
      </c>
      <c r="X13" s="39">
        <f t="shared" si="0"/>
        <v>100</v>
      </c>
      <c r="Y13" s="38"/>
      <c r="Z13" s="38"/>
      <c r="AA13" s="38"/>
      <c r="AB13" s="38"/>
      <c r="AC13" s="38"/>
      <c r="AD13" s="38"/>
      <c r="AE13" s="39">
        <f t="shared" si="1"/>
        <v>0</v>
      </c>
      <c r="AF13" s="38">
        <f t="shared" si="2"/>
        <v>100</v>
      </c>
      <c r="AG13" s="49">
        <f t="shared" si="3"/>
        <v>100</v>
      </c>
      <c r="AH13" s="50"/>
      <c r="AI13" s="45">
        <f>(AG13-L13)/(P13-L13)</f>
        <v>1</v>
      </c>
      <c r="AJ13" s="46"/>
      <c r="AK13" s="68"/>
      <c r="AL13" s="68"/>
    </row>
    <row r="14" spans="1:38" s="18" customFormat="1" ht="39.75" customHeight="1" x14ac:dyDescent="0.2">
      <c r="A14" s="47" t="s">
        <v>111</v>
      </c>
      <c r="B14" s="47"/>
      <c r="C14" s="43" t="s">
        <v>49</v>
      </c>
      <c r="D14" s="48" t="s">
        <v>50</v>
      </c>
      <c r="E14" s="48"/>
      <c r="F14" s="48"/>
      <c r="G14" s="48"/>
      <c r="H14" s="48"/>
      <c r="I14" s="48"/>
      <c r="J14" s="48"/>
      <c r="K14" s="48"/>
      <c r="L14" s="64"/>
      <c r="M14" s="65"/>
      <c r="N14" s="67"/>
      <c r="O14" s="67"/>
      <c r="P14" s="67">
        <v>1</v>
      </c>
      <c r="Q14" s="67"/>
      <c r="R14" s="38"/>
      <c r="S14" s="38"/>
      <c r="T14" s="38"/>
      <c r="U14" s="38"/>
      <c r="V14" s="38"/>
      <c r="W14" s="38"/>
      <c r="X14" s="39">
        <f t="shared" si="0"/>
        <v>0</v>
      </c>
      <c r="Y14" s="38"/>
      <c r="Z14" s="38"/>
      <c r="AA14" s="38"/>
      <c r="AB14" s="38"/>
      <c r="AC14" s="38"/>
      <c r="AD14" s="38"/>
      <c r="AE14" s="39">
        <f t="shared" si="1"/>
        <v>0</v>
      </c>
      <c r="AF14" s="38">
        <f t="shared" si="2"/>
        <v>0</v>
      </c>
      <c r="AG14" s="49">
        <f t="shared" si="3"/>
        <v>0</v>
      </c>
      <c r="AH14" s="50"/>
      <c r="AI14" s="45">
        <f t="shared" ref="AI14:AI37" si="4">(AG14-L14)/(P14-L14)</f>
        <v>0</v>
      </c>
      <c r="AJ14" s="46"/>
      <c r="AK14" s="68"/>
      <c r="AL14" s="68"/>
    </row>
    <row r="15" spans="1:38" s="18" customFormat="1" ht="39.75" customHeight="1" x14ac:dyDescent="0.2">
      <c r="A15" s="47" t="s">
        <v>111</v>
      </c>
      <c r="B15" s="47"/>
      <c r="C15" s="43" t="s">
        <v>51</v>
      </c>
      <c r="D15" s="48" t="s">
        <v>52</v>
      </c>
      <c r="E15" s="48"/>
      <c r="F15" s="48"/>
      <c r="G15" s="48"/>
      <c r="H15" s="48"/>
      <c r="I15" s="48"/>
      <c r="J15" s="48"/>
      <c r="K15" s="48"/>
      <c r="L15" s="64"/>
      <c r="M15" s="65"/>
      <c r="N15" s="67"/>
      <c r="O15" s="67"/>
      <c r="P15" s="67">
        <v>1</v>
      </c>
      <c r="Q15" s="67"/>
      <c r="R15" s="38"/>
      <c r="S15" s="38"/>
      <c r="T15" s="38"/>
      <c r="U15" s="38"/>
      <c r="V15" s="38"/>
      <c r="W15" s="38"/>
      <c r="X15" s="39">
        <f t="shared" ref="X15:X37" si="5">SUM(R15:W15)</f>
        <v>0</v>
      </c>
      <c r="Y15" s="38"/>
      <c r="Z15" s="38"/>
      <c r="AA15" s="38"/>
      <c r="AB15" s="38"/>
      <c r="AC15" s="38"/>
      <c r="AD15" s="38"/>
      <c r="AE15" s="39">
        <f t="shared" ref="AE15:AE37" si="6">SUM(Y15:AD15)</f>
        <v>0</v>
      </c>
      <c r="AF15" s="38">
        <f t="shared" ref="AF15:AF37" si="7">X15+AE15</f>
        <v>0</v>
      </c>
      <c r="AG15" s="49">
        <f t="shared" ref="AG15:AG37" si="8">N15+AF15</f>
        <v>0</v>
      </c>
      <c r="AH15" s="50"/>
      <c r="AI15" s="45">
        <f t="shared" si="4"/>
        <v>0</v>
      </c>
      <c r="AJ15" s="46"/>
      <c r="AK15" s="68"/>
      <c r="AL15" s="68"/>
    </row>
    <row r="16" spans="1:38" s="18" customFormat="1" ht="39.75" customHeight="1" x14ac:dyDescent="0.2">
      <c r="A16" s="47" t="s">
        <v>111</v>
      </c>
      <c r="B16" s="47"/>
      <c r="C16" s="43" t="s">
        <v>53</v>
      </c>
      <c r="D16" s="48" t="s">
        <v>54</v>
      </c>
      <c r="E16" s="48"/>
      <c r="F16" s="48"/>
      <c r="G16" s="48"/>
      <c r="H16" s="48"/>
      <c r="I16" s="48"/>
      <c r="J16" s="48"/>
      <c r="K16" s="48"/>
      <c r="L16" s="64"/>
      <c r="M16" s="65"/>
      <c r="N16" s="67"/>
      <c r="O16" s="67"/>
      <c r="P16" s="67">
        <v>1</v>
      </c>
      <c r="Q16" s="67"/>
      <c r="R16" s="38"/>
      <c r="S16" s="38"/>
      <c r="T16" s="38"/>
      <c r="U16" s="38"/>
      <c r="V16" s="38"/>
      <c r="W16" s="38">
        <v>1</v>
      </c>
      <c r="X16" s="39">
        <f t="shared" si="5"/>
        <v>1</v>
      </c>
      <c r="Y16" s="38"/>
      <c r="Z16" s="38"/>
      <c r="AA16" s="38"/>
      <c r="AB16" s="38"/>
      <c r="AC16" s="38"/>
      <c r="AD16" s="38"/>
      <c r="AE16" s="39">
        <f t="shared" si="6"/>
        <v>0</v>
      </c>
      <c r="AF16" s="38">
        <f t="shared" si="7"/>
        <v>1</v>
      </c>
      <c r="AG16" s="49">
        <f t="shared" si="8"/>
        <v>1</v>
      </c>
      <c r="AH16" s="50"/>
      <c r="AI16" s="45">
        <f t="shared" si="4"/>
        <v>1</v>
      </c>
      <c r="AJ16" s="46"/>
      <c r="AK16" s="68"/>
      <c r="AL16" s="68"/>
    </row>
    <row r="17" spans="1:38" s="18" customFormat="1" ht="39.75" customHeight="1" x14ac:dyDescent="0.15">
      <c r="A17" s="47" t="s">
        <v>111</v>
      </c>
      <c r="B17" s="47"/>
      <c r="C17" s="44" t="s">
        <v>55</v>
      </c>
      <c r="D17" s="48" t="s">
        <v>56</v>
      </c>
      <c r="E17" s="48"/>
      <c r="F17" s="48"/>
      <c r="G17" s="48"/>
      <c r="H17" s="48"/>
      <c r="I17" s="48"/>
      <c r="J17" s="48"/>
      <c r="K17" s="48"/>
      <c r="L17" s="64"/>
      <c r="M17" s="65"/>
      <c r="N17" s="67"/>
      <c r="O17" s="67"/>
      <c r="P17" s="67">
        <v>0</v>
      </c>
      <c r="Q17" s="67"/>
      <c r="R17" s="38"/>
      <c r="S17" s="38"/>
      <c r="T17" s="38"/>
      <c r="U17" s="38"/>
      <c r="V17" s="38"/>
      <c r="W17" s="38"/>
      <c r="X17" s="39">
        <f t="shared" si="5"/>
        <v>0</v>
      </c>
      <c r="Y17" s="38"/>
      <c r="Z17" s="38"/>
      <c r="AA17" s="38"/>
      <c r="AB17" s="38"/>
      <c r="AC17" s="38"/>
      <c r="AD17" s="38"/>
      <c r="AE17" s="39">
        <f t="shared" si="6"/>
        <v>0</v>
      </c>
      <c r="AF17" s="38">
        <f t="shared" si="7"/>
        <v>0</v>
      </c>
      <c r="AG17" s="49">
        <f t="shared" si="8"/>
        <v>0</v>
      </c>
      <c r="AH17" s="50"/>
      <c r="AI17" s="45" t="e">
        <f t="shared" si="4"/>
        <v>#DIV/0!</v>
      </c>
      <c r="AJ17" s="46"/>
      <c r="AK17" s="68"/>
      <c r="AL17" s="68"/>
    </row>
    <row r="18" spans="1:38" s="18" customFormat="1" ht="39.75" customHeight="1" x14ac:dyDescent="0.2">
      <c r="A18" s="47" t="s">
        <v>111</v>
      </c>
      <c r="B18" s="47"/>
      <c r="C18" s="43" t="s">
        <v>57</v>
      </c>
      <c r="D18" s="48" t="s">
        <v>58</v>
      </c>
      <c r="E18" s="48"/>
      <c r="F18" s="48"/>
      <c r="G18" s="48"/>
      <c r="H18" s="48"/>
      <c r="I18" s="48"/>
      <c r="J18" s="48"/>
      <c r="K18" s="48"/>
      <c r="L18" s="64"/>
      <c r="M18" s="65"/>
      <c r="N18" s="67"/>
      <c r="O18" s="67"/>
      <c r="P18" s="67">
        <v>50</v>
      </c>
      <c r="Q18" s="67"/>
      <c r="R18" s="38"/>
      <c r="S18" s="38"/>
      <c r="T18" s="38"/>
      <c r="U18" s="38"/>
      <c r="V18" s="38"/>
      <c r="W18" s="38">
        <v>78</v>
      </c>
      <c r="X18" s="39">
        <f t="shared" si="5"/>
        <v>78</v>
      </c>
      <c r="Y18" s="38"/>
      <c r="Z18" s="38"/>
      <c r="AA18" s="38"/>
      <c r="AB18" s="38"/>
      <c r="AC18" s="38"/>
      <c r="AD18" s="38"/>
      <c r="AE18" s="39">
        <f t="shared" si="6"/>
        <v>0</v>
      </c>
      <c r="AF18" s="38">
        <f t="shared" si="7"/>
        <v>78</v>
      </c>
      <c r="AG18" s="49">
        <f t="shared" si="8"/>
        <v>78</v>
      </c>
      <c r="AH18" s="50"/>
      <c r="AI18" s="45">
        <f t="shared" si="4"/>
        <v>1.56</v>
      </c>
      <c r="AJ18" s="46"/>
      <c r="AK18" s="68"/>
      <c r="AL18" s="68"/>
    </row>
    <row r="19" spans="1:38" s="18" customFormat="1" ht="39.75" customHeight="1" x14ac:dyDescent="0.2">
      <c r="A19" s="47" t="s">
        <v>111</v>
      </c>
      <c r="B19" s="47"/>
      <c r="C19" s="43" t="s">
        <v>59</v>
      </c>
      <c r="D19" s="48" t="s">
        <v>60</v>
      </c>
      <c r="E19" s="48"/>
      <c r="F19" s="48"/>
      <c r="G19" s="48"/>
      <c r="H19" s="48"/>
      <c r="I19" s="48"/>
      <c r="J19" s="48"/>
      <c r="K19" s="48"/>
      <c r="L19" s="64"/>
      <c r="M19" s="65"/>
      <c r="N19" s="67"/>
      <c r="O19" s="67"/>
      <c r="P19" s="67">
        <v>1</v>
      </c>
      <c r="Q19" s="67"/>
      <c r="R19" s="38"/>
      <c r="S19" s="38"/>
      <c r="T19" s="38"/>
      <c r="U19" s="38">
        <v>1</v>
      </c>
      <c r="V19" s="38">
        <v>1</v>
      </c>
      <c r="W19" s="38"/>
      <c r="X19" s="39">
        <f t="shared" si="5"/>
        <v>2</v>
      </c>
      <c r="Y19" s="38"/>
      <c r="Z19" s="38"/>
      <c r="AA19" s="38"/>
      <c r="AB19" s="38"/>
      <c r="AC19" s="38"/>
      <c r="AD19" s="38"/>
      <c r="AE19" s="39">
        <f t="shared" si="6"/>
        <v>0</v>
      </c>
      <c r="AF19" s="38">
        <f t="shared" si="7"/>
        <v>2</v>
      </c>
      <c r="AG19" s="49">
        <f t="shared" si="8"/>
        <v>2</v>
      </c>
      <c r="AH19" s="50"/>
      <c r="AI19" s="45">
        <f t="shared" si="4"/>
        <v>2</v>
      </c>
      <c r="AJ19" s="46"/>
      <c r="AK19" s="68"/>
      <c r="AL19" s="68"/>
    </row>
    <row r="20" spans="1:38" s="18" customFormat="1" ht="39.75" customHeight="1" x14ac:dyDescent="0.2">
      <c r="A20" s="47" t="s">
        <v>111</v>
      </c>
      <c r="B20" s="47"/>
      <c r="C20" s="43" t="s">
        <v>61</v>
      </c>
      <c r="D20" s="48" t="s">
        <v>62</v>
      </c>
      <c r="E20" s="81"/>
      <c r="F20" s="81"/>
      <c r="G20" s="81"/>
      <c r="H20" s="81"/>
      <c r="I20" s="81"/>
      <c r="J20" s="81"/>
      <c r="K20" s="82"/>
      <c r="L20" s="64"/>
      <c r="M20" s="65"/>
      <c r="N20" s="67"/>
      <c r="O20" s="67"/>
      <c r="P20" s="67">
        <v>0</v>
      </c>
      <c r="Q20" s="67"/>
      <c r="R20" s="38"/>
      <c r="S20" s="38"/>
      <c r="T20" s="38"/>
      <c r="U20" s="38"/>
      <c r="V20" s="38"/>
      <c r="W20" s="38"/>
      <c r="X20" s="39">
        <f t="shared" si="5"/>
        <v>0</v>
      </c>
      <c r="Y20" s="38"/>
      <c r="Z20" s="38"/>
      <c r="AA20" s="38"/>
      <c r="AB20" s="38"/>
      <c r="AC20" s="38"/>
      <c r="AD20" s="38"/>
      <c r="AE20" s="39">
        <f t="shared" si="6"/>
        <v>0</v>
      </c>
      <c r="AF20" s="38">
        <f t="shared" si="7"/>
        <v>0</v>
      </c>
      <c r="AG20" s="49">
        <f t="shared" si="8"/>
        <v>0</v>
      </c>
      <c r="AH20" s="50"/>
      <c r="AI20" s="45" t="e">
        <f t="shared" si="4"/>
        <v>#DIV/0!</v>
      </c>
      <c r="AJ20" s="46"/>
      <c r="AK20" s="68"/>
      <c r="AL20" s="68"/>
    </row>
    <row r="21" spans="1:38" s="18" customFormat="1" ht="39.75" customHeight="1" x14ac:dyDescent="0.2">
      <c r="A21" s="47" t="s">
        <v>111</v>
      </c>
      <c r="B21" s="47"/>
      <c r="C21" s="43" t="s">
        <v>63</v>
      </c>
      <c r="D21" s="48" t="s">
        <v>64</v>
      </c>
      <c r="E21" s="48"/>
      <c r="F21" s="48"/>
      <c r="G21" s="48"/>
      <c r="H21" s="48"/>
      <c r="I21" s="48"/>
      <c r="J21" s="48"/>
      <c r="K21" s="48"/>
      <c r="L21" s="64"/>
      <c r="M21" s="65"/>
      <c r="N21" s="67"/>
      <c r="O21" s="67"/>
      <c r="P21" s="67">
        <v>1</v>
      </c>
      <c r="Q21" s="67"/>
      <c r="R21" s="38"/>
      <c r="S21" s="38"/>
      <c r="T21" s="38"/>
      <c r="U21" s="38"/>
      <c r="V21" s="38"/>
      <c r="W21" s="38"/>
      <c r="X21" s="39">
        <f t="shared" si="5"/>
        <v>0</v>
      </c>
      <c r="Y21" s="38"/>
      <c r="Z21" s="38"/>
      <c r="AA21" s="38"/>
      <c r="AB21" s="38"/>
      <c r="AC21" s="38"/>
      <c r="AD21" s="38"/>
      <c r="AE21" s="39">
        <f t="shared" si="6"/>
        <v>0</v>
      </c>
      <c r="AF21" s="38">
        <f t="shared" si="7"/>
        <v>0</v>
      </c>
      <c r="AG21" s="49">
        <f t="shared" si="8"/>
        <v>0</v>
      </c>
      <c r="AH21" s="50"/>
      <c r="AI21" s="45">
        <f t="shared" si="4"/>
        <v>0</v>
      </c>
      <c r="AJ21" s="46"/>
      <c r="AK21" s="68"/>
      <c r="AL21" s="68"/>
    </row>
    <row r="22" spans="1:38" s="18" customFormat="1" ht="39.75" customHeight="1" x14ac:dyDescent="0.2">
      <c r="A22" s="47" t="s">
        <v>111</v>
      </c>
      <c r="B22" s="47"/>
      <c r="C22" s="43" t="s">
        <v>65</v>
      </c>
      <c r="D22" s="48" t="s">
        <v>66</v>
      </c>
      <c r="E22" s="48"/>
      <c r="F22" s="48"/>
      <c r="G22" s="48"/>
      <c r="H22" s="48"/>
      <c r="I22" s="48"/>
      <c r="J22" s="48"/>
      <c r="K22" s="48"/>
      <c r="L22" s="64"/>
      <c r="M22" s="65"/>
      <c r="N22" s="67"/>
      <c r="O22" s="67"/>
      <c r="P22" s="67">
        <v>9</v>
      </c>
      <c r="Q22" s="67"/>
      <c r="R22" s="38"/>
      <c r="S22" s="38">
        <v>2</v>
      </c>
      <c r="T22" s="38"/>
      <c r="U22" s="38"/>
      <c r="V22" s="38"/>
      <c r="W22" s="38">
        <v>2</v>
      </c>
      <c r="X22" s="39">
        <f t="shared" si="5"/>
        <v>4</v>
      </c>
      <c r="Y22" s="38"/>
      <c r="Z22" s="38"/>
      <c r="AA22" s="38"/>
      <c r="AB22" s="38"/>
      <c r="AC22" s="38"/>
      <c r="AD22" s="38"/>
      <c r="AE22" s="39">
        <f t="shared" si="6"/>
        <v>0</v>
      </c>
      <c r="AF22" s="38">
        <f t="shared" si="7"/>
        <v>4</v>
      </c>
      <c r="AG22" s="49">
        <f t="shared" si="8"/>
        <v>4</v>
      </c>
      <c r="AH22" s="50"/>
      <c r="AI22" s="45">
        <f t="shared" si="4"/>
        <v>0.44444444444444442</v>
      </c>
      <c r="AJ22" s="46"/>
      <c r="AK22" s="68"/>
      <c r="AL22" s="68"/>
    </row>
    <row r="23" spans="1:38" s="18" customFormat="1" ht="39.75" customHeight="1" x14ac:dyDescent="0.2">
      <c r="A23" s="47" t="s">
        <v>111</v>
      </c>
      <c r="B23" s="47"/>
      <c r="C23" s="43" t="s">
        <v>67</v>
      </c>
      <c r="D23" s="48" t="s">
        <v>68</v>
      </c>
      <c r="E23" s="48"/>
      <c r="F23" s="48"/>
      <c r="G23" s="48"/>
      <c r="H23" s="48"/>
      <c r="I23" s="48"/>
      <c r="J23" s="48"/>
      <c r="K23" s="48"/>
      <c r="L23" s="64"/>
      <c r="M23" s="65"/>
      <c r="N23" s="67"/>
      <c r="O23" s="67"/>
      <c r="P23" s="67">
        <v>3</v>
      </c>
      <c r="Q23" s="67"/>
      <c r="R23" s="38"/>
      <c r="S23" s="38"/>
      <c r="T23" s="38"/>
      <c r="U23" s="38"/>
      <c r="V23" s="38"/>
      <c r="W23" s="38"/>
      <c r="X23" s="39">
        <f t="shared" si="5"/>
        <v>0</v>
      </c>
      <c r="Y23" s="38"/>
      <c r="Z23" s="38"/>
      <c r="AA23" s="38"/>
      <c r="AB23" s="38"/>
      <c r="AC23" s="38"/>
      <c r="AD23" s="38"/>
      <c r="AE23" s="39">
        <f t="shared" si="6"/>
        <v>0</v>
      </c>
      <c r="AF23" s="38">
        <f t="shared" si="7"/>
        <v>0</v>
      </c>
      <c r="AG23" s="49">
        <f t="shared" si="8"/>
        <v>0</v>
      </c>
      <c r="AH23" s="50"/>
      <c r="AI23" s="45">
        <f t="shared" si="4"/>
        <v>0</v>
      </c>
      <c r="AJ23" s="46"/>
      <c r="AK23" s="68"/>
      <c r="AL23" s="68"/>
    </row>
    <row r="24" spans="1:38" s="18" customFormat="1" ht="39.75" customHeight="1" x14ac:dyDescent="0.2">
      <c r="A24" s="47" t="s">
        <v>111</v>
      </c>
      <c r="B24" s="47"/>
      <c r="C24" s="43" t="s">
        <v>69</v>
      </c>
      <c r="D24" s="48" t="s">
        <v>70</v>
      </c>
      <c r="E24" s="48"/>
      <c r="F24" s="48"/>
      <c r="G24" s="48"/>
      <c r="H24" s="48"/>
      <c r="I24" s="48"/>
      <c r="J24" s="48"/>
      <c r="K24" s="48"/>
      <c r="L24" s="64"/>
      <c r="M24" s="65"/>
      <c r="N24" s="67"/>
      <c r="O24" s="67"/>
      <c r="P24" s="67">
        <v>0.18</v>
      </c>
      <c r="Q24" s="67"/>
      <c r="R24" s="38"/>
      <c r="S24" s="38">
        <v>1</v>
      </c>
      <c r="T24" s="38"/>
      <c r="U24" s="38"/>
      <c r="V24" s="38"/>
      <c r="W24" s="38"/>
      <c r="X24" s="39" t="s">
        <v>112</v>
      </c>
      <c r="Y24" s="38"/>
      <c r="Z24" s="38"/>
      <c r="AA24" s="38"/>
      <c r="AB24" s="38"/>
      <c r="AC24" s="38"/>
      <c r="AD24" s="38"/>
      <c r="AE24" s="39">
        <f t="shared" si="6"/>
        <v>0</v>
      </c>
      <c r="AF24" s="38" t="e">
        <f t="shared" si="7"/>
        <v>#VALUE!</v>
      </c>
      <c r="AG24" s="49" t="e">
        <f t="shared" si="8"/>
        <v>#VALUE!</v>
      </c>
      <c r="AH24" s="50"/>
      <c r="AI24" s="45" t="e">
        <f t="shared" si="4"/>
        <v>#VALUE!</v>
      </c>
      <c r="AJ24" s="46"/>
      <c r="AK24" s="68"/>
      <c r="AL24" s="68"/>
    </row>
    <row r="25" spans="1:38" s="18" customFormat="1" ht="39.75" customHeight="1" x14ac:dyDescent="0.2">
      <c r="A25" s="47" t="s">
        <v>111</v>
      </c>
      <c r="B25" s="47"/>
      <c r="C25" s="43" t="s">
        <v>71</v>
      </c>
      <c r="D25" s="48" t="s">
        <v>72</v>
      </c>
      <c r="E25" s="48"/>
      <c r="F25" s="48"/>
      <c r="G25" s="48"/>
      <c r="H25" s="48"/>
      <c r="I25" s="48"/>
      <c r="J25" s="48"/>
      <c r="K25" s="48"/>
      <c r="L25" s="64"/>
      <c r="M25" s="65"/>
      <c r="N25" s="67"/>
      <c r="O25" s="67"/>
      <c r="P25" s="67">
        <v>0.18</v>
      </c>
      <c r="Q25" s="67"/>
      <c r="R25" s="38"/>
      <c r="S25" s="38"/>
      <c r="T25" s="38"/>
      <c r="U25" s="38"/>
      <c r="V25" s="38"/>
      <c r="W25" s="38"/>
      <c r="X25" s="39">
        <f t="shared" si="5"/>
        <v>0</v>
      </c>
      <c r="Y25" s="38"/>
      <c r="Z25" s="38"/>
      <c r="AA25" s="38"/>
      <c r="AB25" s="38"/>
      <c r="AC25" s="38"/>
      <c r="AD25" s="38"/>
      <c r="AE25" s="39">
        <f t="shared" si="6"/>
        <v>0</v>
      </c>
      <c r="AF25" s="38">
        <f t="shared" si="7"/>
        <v>0</v>
      </c>
      <c r="AG25" s="49">
        <f t="shared" si="8"/>
        <v>0</v>
      </c>
      <c r="AH25" s="50"/>
      <c r="AI25" s="45">
        <f t="shared" si="4"/>
        <v>0</v>
      </c>
      <c r="AJ25" s="46"/>
      <c r="AK25" s="68"/>
      <c r="AL25" s="68"/>
    </row>
    <row r="26" spans="1:38" s="18" customFormat="1" ht="39.75" customHeight="1" x14ac:dyDescent="0.2">
      <c r="A26" s="47" t="s">
        <v>111</v>
      </c>
      <c r="B26" s="47"/>
      <c r="C26" s="43" t="s">
        <v>73</v>
      </c>
      <c r="D26" s="48" t="s">
        <v>74</v>
      </c>
      <c r="E26" s="48"/>
      <c r="F26" s="48"/>
      <c r="G26" s="48"/>
      <c r="H26" s="48"/>
      <c r="I26" s="48"/>
      <c r="J26" s="48"/>
      <c r="K26" s="48"/>
      <c r="L26" s="64"/>
      <c r="M26" s="65"/>
      <c r="N26" s="67"/>
      <c r="O26" s="67"/>
      <c r="P26" s="67">
        <v>0.56999999999999995</v>
      </c>
      <c r="Q26" s="67"/>
      <c r="R26" s="38"/>
      <c r="S26" s="38">
        <v>1</v>
      </c>
      <c r="T26" s="38"/>
      <c r="U26" s="38"/>
      <c r="V26" s="38"/>
      <c r="W26" s="38"/>
      <c r="X26" s="39">
        <v>0.14199999999999999</v>
      </c>
      <c r="Y26" s="38"/>
      <c r="Z26" s="38"/>
      <c r="AA26" s="38"/>
      <c r="AB26" s="38"/>
      <c r="AC26" s="38"/>
      <c r="AD26" s="38"/>
      <c r="AE26" s="39">
        <f t="shared" si="6"/>
        <v>0</v>
      </c>
      <c r="AF26" s="38">
        <f t="shared" si="7"/>
        <v>0.14199999999999999</v>
      </c>
      <c r="AG26" s="49">
        <f t="shared" si="8"/>
        <v>0.14199999999999999</v>
      </c>
      <c r="AH26" s="50"/>
      <c r="AI26" s="45">
        <f t="shared" si="4"/>
        <v>0.24912280701754386</v>
      </c>
      <c r="AJ26" s="46"/>
      <c r="AK26" s="68"/>
      <c r="AL26" s="68"/>
    </row>
    <row r="27" spans="1:38" s="18" customFormat="1" ht="39.75" customHeight="1" x14ac:dyDescent="0.2">
      <c r="A27" s="47" t="s">
        <v>111</v>
      </c>
      <c r="B27" s="47"/>
      <c r="C27" s="43" t="s">
        <v>75</v>
      </c>
      <c r="D27" s="48" t="s">
        <v>76</v>
      </c>
      <c r="E27" s="48"/>
      <c r="F27" s="48"/>
      <c r="G27" s="48"/>
      <c r="H27" s="48"/>
      <c r="I27" s="48"/>
      <c r="J27" s="48"/>
      <c r="K27" s="48"/>
      <c r="L27" s="64"/>
      <c r="M27" s="65"/>
      <c r="N27" s="67"/>
      <c r="O27" s="67"/>
      <c r="P27" s="67">
        <v>1</v>
      </c>
      <c r="Q27" s="67"/>
      <c r="R27" s="38"/>
      <c r="S27" s="38"/>
      <c r="T27" s="38"/>
      <c r="U27" s="38"/>
      <c r="V27" s="38"/>
      <c r="W27" s="38"/>
      <c r="X27" s="39">
        <f t="shared" si="5"/>
        <v>0</v>
      </c>
      <c r="Y27" s="38"/>
      <c r="Z27" s="38"/>
      <c r="AA27" s="38"/>
      <c r="AB27" s="38"/>
      <c r="AC27" s="38"/>
      <c r="AD27" s="38"/>
      <c r="AE27" s="39">
        <f t="shared" si="6"/>
        <v>0</v>
      </c>
      <c r="AF27" s="38">
        <f t="shared" si="7"/>
        <v>0</v>
      </c>
      <c r="AG27" s="49">
        <f t="shared" si="8"/>
        <v>0</v>
      </c>
      <c r="AH27" s="50"/>
      <c r="AI27" s="45">
        <f t="shared" si="4"/>
        <v>0</v>
      </c>
      <c r="AJ27" s="46"/>
      <c r="AK27" s="68"/>
      <c r="AL27" s="68"/>
    </row>
    <row r="28" spans="1:38" s="18" customFormat="1" ht="39.75" customHeight="1" x14ac:dyDescent="0.2">
      <c r="A28" s="47" t="s">
        <v>111</v>
      </c>
      <c r="B28" s="47"/>
      <c r="C28" s="43" t="s">
        <v>77</v>
      </c>
      <c r="D28" s="48" t="s">
        <v>78</v>
      </c>
      <c r="E28" s="48"/>
      <c r="F28" s="48"/>
      <c r="G28" s="48"/>
      <c r="H28" s="48"/>
      <c r="I28" s="48"/>
      <c r="J28" s="48"/>
      <c r="K28" s="48"/>
      <c r="L28" s="64"/>
      <c r="M28" s="65"/>
      <c r="N28" s="67"/>
      <c r="O28" s="67"/>
      <c r="P28" s="67"/>
      <c r="Q28" s="67"/>
      <c r="R28" s="38"/>
      <c r="S28" s="38"/>
      <c r="T28" s="38"/>
      <c r="U28" s="38"/>
      <c r="V28" s="38">
        <v>1</v>
      </c>
      <c r="W28" s="38"/>
      <c r="X28" s="39">
        <f t="shared" si="5"/>
        <v>1</v>
      </c>
      <c r="Y28" s="38"/>
      <c r="Z28" s="38"/>
      <c r="AA28" s="38"/>
      <c r="AB28" s="38"/>
      <c r="AC28" s="38"/>
      <c r="AD28" s="38"/>
      <c r="AE28" s="39">
        <f t="shared" si="6"/>
        <v>0</v>
      </c>
      <c r="AF28" s="38">
        <f t="shared" si="7"/>
        <v>1</v>
      </c>
      <c r="AG28" s="49">
        <f t="shared" si="8"/>
        <v>1</v>
      </c>
      <c r="AH28" s="50"/>
      <c r="AI28" s="45" t="e">
        <f t="shared" si="4"/>
        <v>#DIV/0!</v>
      </c>
      <c r="AJ28" s="46"/>
      <c r="AK28" s="68"/>
      <c r="AL28" s="68"/>
    </row>
    <row r="29" spans="1:38" s="18" customFormat="1" ht="39.75" customHeight="1" x14ac:dyDescent="0.2">
      <c r="A29" s="47" t="s">
        <v>111</v>
      </c>
      <c r="B29" s="47"/>
      <c r="C29" s="43" t="s">
        <v>79</v>
      </c>
      <c r="D29" s="48" t="s">
        <v>80</v>
      </c>
      <c r="E29" s="48"/>
      <c r="F29" s="48"/>
      <c r="G29" s="48"/>
      <c r="H29" s="48"/>
      <c r="I29" s="48"/>
      <c r="J29" s="48"/>
      <c r="K29" s="48"/>
      <c r="L29" s="64"/>
      <c r="M29" s="65"/>
      <c r="N29" s="67"/>
      <c r="O29" s="67"/>
      <c r="P29" s="83">
        <v>2</v>
      </c>
      <c r="Q29" s="67"/>
      <c r="R29" s="38"/>
      <c r="S29" s="38"/>
      <c r="T29" s="38"/>
      <c r="U29" s="38"/>
      <c r="V29" s="38"/>
      <c r="W29" s="38">
        <v>3</v>
      </c>
      <c r="X29" s="39">
        <v>3</v>
      </c>
      <c r="Y29" s="38"/>
      <c r="Z29" s="38"/>
      <c r="AA29" s="38"/>
      <c r="AB29" s="38"/>
      <c r="AC29" s="38"/>
      <c r="AD29" s="38"/>
      <c r="AE29" s="39">
        <f t="shared" si="6"/>
        <v>0</v>
      </c>
      <c r="AF29" s="38">
        <f t="shared" si="7"/>
        <v>3</v>
      </c>
      <c r="AG29" s="49">
        <f t="shared" si="8"/>
        <v>3</v>
      </c>
      <c r="AH29" s="50"/>
      <c r="AI29" s="45">
        <f t="shared" si="4"/>
        <v>1.5</v>
      </c>
      <c r="AJ29" s="46"/>
      <c r="AK29" s="68"/>
      <c r="AL29" s="68"/>
    </row>
    <row r="30" spans="1:38" s="18" customFormat="1" ht="39.75" customHeight="1" x14ac:dyDescent="0.2">
      <c r="A30" s="47" t="s">
        <v>111</v>
      </c>
      <c r="B30" s="47"/>
      <c r="C30" s="43" t="s">
        <v>81</v>
      </c>
      <c r="D30" s="48" t="s">
        <v>82</v>
      </c>
      <c r="E30" s="48"/>
      <c r="F30" s="48"/>
      <c r="G30" s="48"/>
      <c r="H30" s="48"/>
      <c r="I30" s="48"/>
      <c r="J30" s="48"/>
      <c r="K30" s="48"/>
      <c r="L30" s="64"/>
      <c r="M30" s="65"/>
      <c r="N30" s="67"/>
      <c r="O30" s="67"/>
      <c r="P30" s="67">
        <v>240</v>
      </c>
      <c r="Q30" s="67"/>
      <c r="R30" s="38"/>
      <c r="S30" s="38"/>
      <c r="T30" s="38"/>
      <c r="U30" s="38"/>
      <c r="V30" s="38"/>
      <c r="W30" s="38">
        <v>574</v>
      </c>
      <c r="X30" s="39">
        <f t="shared" si="5"/>
        <v>574</v>
      </c>
      <c r="Y30" s="38"/>
      <c r="Z30" s="38"/>
      <c r="AA30" s="38"/>
      <c r="AB30" s="38"/>
      <c r="AC30" s="38"/>
      <c r="AD30" s="38"/>
      <c r="AE30" s="39">
        <f t="shared" si="6"/>
        <v>0</v>
      </c>
      <c r="AF30" s="38">
        <f t="shared" si="7"/>
        <v>574</v>
      </c>
      <c r="AG30" s="49">
        <f t="shared" si="8"/>
        <v>574</v>
      </c>
      <c r="AH30" s="50"/>
      <c r="AI30" s="45">
        <f t="shared" si="4"/>
        <v>2.3916666666666666</v>
      </c>
      <c r="AJ30" s="46"/>
      <c r="AK30" s="68"/>
      <c r="AL30" s="68"/>
    </row>
    <row r="31" spans="1:38" s="18" customFormat="1" ht="39.75" customHeight="1" x14ac:dyDescent="0.2">
      <c r="A31" s="47" t="s">
        <v>111</v>
      </c>
      <c r="B31" s="47"/>
      <c r="C31" s="43" t="s">
        <v>83</v>
      </c>
      <c r="D31" s="48" t="s">
        <v>84</v>
      </c>
      <c r="E31" s="48"/>
      <c r="F31" s="48"/>
      <c r="G31" s="48"/>
      <c r="H31" s="48"/>
      <c r="I31" s="48"/>
      <c r="J31" s="48"/>
      <c r="K31" s="48"/>
      <c r="L31" s="64"/>
      <c r="M31" s="65"/>
      <c r="N31" s="67"/>
      <c r="O31" s="67"/>
      <c r="P31" s="67">
        <v>3</v>
      </c>
      <c r="Q31" s="67"/>
      <c r="R31" s="38"/>
      <c r="S31" s="38"/>
      <c r="T31" s="38"/>
      <c r="U31" s="38">
        <v>1</v>
      </c>
      <c r="V31" s="38">
        <v>1</v>
      </c>
      <c r="W31" s="38"/>
      <c r="X31" s="39">
        <v>2</v>
      </c>
      <c r="Y31" s="38"/>
      <c r="Z31" s="38"/>
      <c r="AA31" s="38"/>
      <c r="AB31" s="38"/>
      <c r="AC31" s="38"/>
      <c r="AD31" s="38"/>
      <c r="AE31" s="39">
        <f t="shared" si="6"/>
        <v>0</v>
      </c>
      <c r="AF31" s="38">
        <f t="shared" si="7"/>
        <v>2</v>
      </c>
      <c r="AG31" s="49">
        <f t="shared" si="8"/>
        <v>2</v>
      </c>
      <c r="AH31" s="50"/>
      <c r="AI31" s="45">
        <f t="shared" si="4"/>
        <v>0.66666666666666663</v>
      </c>
      <c r="AJ31" s="46"/>
      <c r="AK31" s="68"/>
      <c r="AL31" s="68"/>
    </row>
    <row r="32" spans="1:38" s="18" customFormat="1" ht="39.75" customHeight="1" x14ac:dyDescent="0.2">
      <c r="A32" s="47" t="s">
        <v>111</v>
      </c>
      <c r="B32" s="47"/>
      <c r="C32" s="43" t="s">
        <v>85</v>
      </c>
      <c r="D32" s="48" t="s">
        <v>86</v>
      </c>
      <c r="E32" s="48"/>
      <c r="F32" s="48"/>
      <c r="G32" s="48"/>
      <c r="H32" s="48"/>
      <c r="I32" s="48"/>
      <c r="J32" s="48"/>
      <c r="K32" s="48"/>
      <c r="L32" s="64"/>
      <c r="M32" s="65"/>
      <c r="N32" s="67"/>
      <c r="O32" s="67"/>
      <c r="P32" s="67">
        <v>0</v>
      </c>
      <c r="Q32" s="67"/>
      <c r="R32" s="38"/>
      <c r="S32" s="38"/>
      <c r="T32" s="38"/>
      <c r="U32" s="38"/>
      <c r="V32" s="38"/>
      <c r="W32" s="38"/>
      <c r="X32" s="39">
        <f t="shared" si="5"/>
        <v>0</v>
      </c>
      <c r="Y32" s="38"/>
      <c r="Z32" s="38"/>
      <c r="AA32" s="38"/>
      <c r="AB32" s="38"/>
      <c r="AC32" s="38"/>
      <c r="AD32" s="38"/>
      <c r="AE32" s="39">
        <f t="shared" si="6"/>
        <v>0</v>
      </c>
      <c r="AF32" s="38">
        <f t="shared" si="7"/>
        <v>0</v>
      </c>
      <c r="AG32" s="49">
        <f t="shared" si="8"/>
        <v>0</v>
      </c>
      <c r="AH32" s="50"/>
      <c r="AI32" s="45" t="e">
        <f t="shared" si="4"/>
        <v>#DIV/0!</v>
      </c>
      <c r="AJ32" s="46"/>
      <c r="AK32" s="68"/>
      <c r="AL32" s="68"/>
    </row>
    <row r="33" spans="1:38" s="18" customFormat="1" ht="39.75" customHeight="1" x14ac:dyDescent="0.2">
      <c r="A33" s="47" t="s">
        <v>111</v>
      </c>
      <c r="B33" s="47"/>
      <c r="C33" s="43" t="s">
        <v>87</v>
      </c>
      <c r="D33" s="48" t="s">
        <v>88</v>
      </c>
      <c r="E33" s="48"/>
      <c r="F33" s="48"/>
      <c r="G33" s="48"/>
      <c r="H33" s="48"/>
      <c r="I33" s="48"/>
      <c r="J33" s="48"/>
      <c r="K33" s="48"/>
      <c r="L33" s="64"/>
      <c r="M33" s="65"/>
      <c r="N33" s="67"/>
      <c r="O33" s="67"/>
      <c r="P33" s="67">
        <v>0</v>
      </c>
      <c r="Q33" s="67"/>
      <c r="R33" s="38"/>
      <c r="S33" s="38"/>
      <c r="T33" s="38"/>
      <c r="U33" s="38"/>
      <c r="V33" s="38"/>
      <c r="W33" s="38"/>
      <c r="X33" s="39">
        <f t="shared" si="5"/>
        <v>0</v>
      </c>
      <c r="Y33" s="38"/>
      <c r="Z33" s="38"/>
      <c r="AA33" s="38"/>
      <c r="AB33" s="38"/>
      <c r="AC33" s="38"/>
      <c r="AD33" s="38"/>
      <c r="AE33" s="39">
        <f t="shared" si="6"/>
        <v>0</v>
      </c>
      <c r="AF33" s="38">
        <f t="shared" si="7"/>
        <v>0</v>
      </c>
      <c r="AG33" s="49">
        <f t="shared" si="8"/>
        <v>0</v>
      </c>
      <c r="AH33" s="50"/>
      <c r="AI33" s="45" t="e">
        <f t="shared" si="4"/>
        <v>#DIV/0!</v>
      </c>
      <c r="AJ33" s="46"/>
      <c r="AK33" s="68"/>
      <c r="AL33" s="68"/>
    </row>
    <row r="34" spans="1:38" s="18" customFormat="1" ht="39.75" customHeight="1" x14ac:dyDescent="0.2">
      <c r="A34" s="47" t="s">
        <v>111</v>
      </c>
      <c r="B34" s="47"/>
      <c r="C34" s="43" t="s">
        <v>89</v>
      </c>
      <c r="D34" s="48" t="s">
        <v>90</v>
      </c>
      <c r="E34" s="48"/>
      <c r="F34" s="48"/>
      <c r="G34" s="48"/>
      <c r="H34" s="48"/>
      <c r="I34" s="48"/>
      <c r="J34" s="48"/>
      <c r="K34" s="48"/>
      <c r="L34" s="64"/>
      <c r="M34" s="65"/>
      <c r="N34" s="67"/>
      <c r="O34" s="67"/>
      <c r="P34" s="67">
        <v>1</v>
      </c>
      <c r="Q34" s="67"/>
      <c r="R34" s="38"/>
      <c r="S34" s="38"/>
      <c r="T34" s="38"/>
      <c r="U34" s="38"/>
      <c r="V34" s="38"/>
      <c r="W34" s="38"/>
      <c r="X34" s="39">
        <f t="shared" si="5"/>
        <v>0</v>
      </c>
      <c r="Y34" s="38"/>
      <c r="Z34" s="38"/>
      <c r="AA34" s="38"/>
      <c r="AB34" s="38"/>
      <c r="AC34" s="38"/>
      <c r="AD34" s="38"/>
      <c r="AE34" s="39">
        <f t="shared" si="6"/>
        <v>0</v>
      </c>
      <c r="AF34" s="38">
        <f t="shared" si="7"/>
        <v>0</v>
      </c>
      <c r="AG34" s="49">
        <f t="shared" si="8"/>
        <v>0</v>
      </c>
      <c r="AH34" s="50"/>
      <c r="AI34" s="45">
        <f t="shared" si="4"/>
        <v>0</v>
      </c>
      <c r="AJ34" s="46"/>
      <c r="AK34" s="68"/>
      <c r="AL34" s="68"/>
    </row>
    <row r="35" spans="1:38" s="18" customFormat="1" ht="39.75" customHeight="1" x14ac:dyDescent="0.2">
      <c r="A35" s="47" t="s">
        <v>111</v>
      </c>
      <c r="B35" s="47"/>
      <c r="C35" s="43" t="s">
        <v>91</v>
      </c>
      <c r="D35" s="48" t="s">
        <v>92</v>
      </c>
      <c r="E35" s="48"/>
      <c r="F35" s="48"/>
      <c r="G35" s="48"/>
      <c r="H35" s="48"/>
      <c r="I35" s="48"/>
      <c r="J35" s="48"/>
      <c r="K35" s="48"/>
      <c r="L35" s="64"/>
      <c r="M35" s="65"/>
      <c r="N35" s="67"/>
      <c r="O35" s="67"/>
      <c r="P35" s="67">
        <v>15</v>
      </c>
      <c r="Q35" s="67"/>
      <c r="R35" s="38"/>
      <c r="S35" s="38">
        <v>13</v>
      </c>
      <c r="T35" s="38"/>
      <c r="U35" s="38">
        <v>14</v>
      </c>
      <c r="V35" s="38"/>
      <c r="W35" s="38">
        <v>12</v>
      </c>
      <c r="X35" s="39">
        <f t="shared" si="5"/>
        <v>39</v>
      </c>
      <c r="Y35" s="38"/>
      <c r="Z35" s="38"/>
      <c r="AA35" s="38"/>
      <c r="AB35" s="38"/>
      <c r="AC35" s="38"/>
      <c r="AD35" s="38"/>
      <c r="AE35" s="39">
        <f t="shared" si="6"/>
        <v>0</v>
      </c>
      <c r="AF35" s="38">
        <f t="shared" si="7"/>
        <v>39</v>
      </c>
      <c r="AG35" s="49">
        <f t="shared" si="8"/>
        <v>39</v>
      </c>
      <c r="AH35" s="50"/>
      <c r="AI35" s="45">
        <f t="shared" si="4"/>
        <v>2.6</v>
      </c>
      <c r="AJ35" s="46"/>
      <c r="AK35" s="68"/>
      <c r="AL35" s="68"/>
    </row>
    <row r="36" spans="1:38" s="18" customFormat="1" ht="39.75" customHeight="1" x14ac:dyDescent="0.2">
      <c r="A36" s="47" t="s">
        <v>111</v>
      </c>
      <c r="B36" s="47"/>
      <c r="C36" s="43" t="s">
        <v>93</v>
      </c>
      <c r="D36" s="48" t="s">
        <v>94</v>
      </c>
      <c r="E36" s="48"/>
      <c r="F36" s="48"/>
      <c r="G36" s="48"/>
      <c r="H36" s="48"/>
      <c r="I36" s="48"/>
      <c r="J36" s="48"/>
      <c r="K36" s="48"/>
      <c r="L36" s="64"/>
      <c r="M36" s="65"/>
      <c r="N36" s="67"/>
      <c r="O36" s="67"/>
      <c r="P36" s="67">
        <v>1</v>
      </c>
      <c r="Q36" s="67"/>
      <c r="R36" s="38"/>
      <c r="S36" s="38">
        <v>1</v>
      </c>
      <c r="T36" s="38"/>
      <c r="U36" s="38"/>
      <c r="V36" s="38"/>
      <c r="W36" s="38"/>
      <c r="X36" s="39">
        <f t="shared" si="5"/>
        <v>1</v>
      </c>
      <c r="Y36" s="38"/>
      <c r="Z36" s="38"/>
      <c r="AA36" s="38"/>
      <c r="AB36" s="38"/>
      <c r="AC36" s="38"/>
      <c r="AD36" s="38"/>
      <c r="AE36" s="39">
        <f t="shared" si="6"/>
        <v>0</v>
      </c>
      <c r="AF36" s="38">
        <f t="shared" si="7"/>
        <v>1</v>
      </c>
      <c r="AG36" s="49">
        <f t="shared" si="8"/>
        <v>1</v>
      </c>
      <c r="AH36" s="50"/>
      <c r="AI36" s="45">
        <f t="shared" si="4"/>
        <v>1</v>
      </c>
      <c r="AJ36" s="46"/>
      <c r="AK36" s="68"/>
      <c r="AL36" s="68"/>
    </row>
    <row r="37" spans="1:38" s="18" customFormat="1" ht="39.75" customHeight="1" x14ac:dyDescent="0.2">
      <c r="A37" s="47" t="s">
        <v>111</v>
      </c>
      <c r="B37" s="47"/>
      <c r="C37" s="43" t="s">
        <v>95</v>
      </c>
      <c r="D37" s="48" t="s">
        <v>96</v>
      </c>
      <c r="E37" s="48"/>
      <c r="F37" s="48"/>
      <c r="G37" s="48"/>
      <c r="H37" s="48"/>
      <c r="I37" s="48"/>
      <c r="J37" s="48"/>
      <c r="K37" s="48"/>
      <c r="L37" s="64"/>
      <c r="M37" s="65"/>
      <c r="N37" s="67"/>
      <c r="O37" s="67"/>
      <c r="P37" s="67">
        <v>1</v>
      </c>
      <c r="Q37" s="67"/>
      <c r="R37" s="38"/>
      <c r="S37" s="38"/>
      <c r="T37" s="38"/>
      <c r="U37" s="38"/>
      <c r="V37" s="38"/>
      <c r="W37" s="38">
        <v>2</v>
      </c>
      <c r="X37" s="39">
        <f t="shared" si="5"/>
        <v>2</v>
      </c>
      <c r="Y37" s="38"/>
      <c r="Z37" s="38"/>
      <c r="AA37" s="38"/>
      <c r="AB37" s="38"/>
      <c r="AC37" s="38"/>
      <c r="AD37" s="38"/>
      <c r="AE37" s="39">
        <f t="shared" si="6"/>
        <v>0</v>
      </c>
      <c r="AF37" s="38">
        <f t="shared" si="7"/>
        <v>2</v>
      </c>
      <c r="AG37" s="49">
        <f t="shared" si="8"/>
        <v>2</v>
      </c>
      <c r="AH37" s="50"/>
      <c r="AI37" s="45">
        <f t="shared" si="4"/>
        <v>2</v>
      </c>
      <c r="AJ37" s="46"/>
      <c r="AK37" s="68"/>
      <c r="AL37" s="68"/>
    </row>
    <row r="38" spans="1:38" s="18" customFormat="1" ht="39.75" customHeight="1" x14ac:dyDescent="0.2">
      <c r="A38" s="47" t="s">
        <v>111</v>
      </c>
      <c r="B38" s="47"/>
      <c r="C38" s="43" t="s">
        <v>97</v>
      </c>
      <c r="D38" s="48" t="s">
        <v>98</v>
      </c>
      <c r="E38" s="48"/>
      <c r="F38" s="48"/>
      <c r="G38" s="48"/>
      <c r="H38" s="48"/>
      <c r="I38" s="48"/>
      <c r="J38" s="48"/>
      <c r="K38" s="48"/>
      <c r="L38" s="64"/>
      <c r="M38" s="65"/>
      <c r="N38" s="67"/>
      <c r="O38" s="67"/>
      <c r="P38" s="67">
        <v>67</v>
      </c>
      <c r="Q38" s="67"/>
      <c r="R38" s="38"/>
      <c r="S38" s="38"/>
      <c r="T38" s="38"/>
      <c r="U38" s="38"/>
      <c r="V38" s="38"/>
      <c r="W38" s="38">
        <v>38</v>
      </c>
      <c r="X38" s="39">
        <f t="shared" ref="X38:X40" si="9">SUM(R38:W38)</f>
        <v>38</v>
      </c>
      <c r="Y38" s="38"/>
      <c r="Z38" s="38"/>
      <c r="AA38" s="38"/>
      <c r="AB38" s="38"/>
      <c r="AC38" s="38"/>
      <c r="AD38" s="38"/>
      <c r="AE38" s="39">
        <f t="shared" ref="AE38:AE40" si="10">SUM(Y38:AD38)</f>
        <v>0</v>
      </c>
      <c r="AF38" s="38">
        <f t="shared" ref="AF38:AF40" si="11">X38+AE38</f>
        <v>38</v>
      </c>
      <c r="AG38" s="49">
        <f t="shared" ref="AG38:AG40" si="12">N38+AF38</f>
        <v>38</v>
      </c>
      <c r="AH38" s="50"/>
      <c r="AI38" s="45">
        <f t="shared" ref="AI38:AI40" si="13">(AG38-L38)/(P38-L38)</f>
        <v>0.56716417910447758</v>
      </c>
      <c r="AJ38" s="46"/>
      <c r="AK38" s="68"/>
      <c r="AL38" s="68"/>
    </row>
    <row r="39" spans="1:38" s="18" customFormat="1" ht="39.75" customHeight="1" x14ac:dyDescent="0.2">
      <c r="A39" s="47" t="s">
        <v>111</v>
      </c>
      <c r="B39" s="47"/>
      <c r="C39" s="43" t="s">
        <v>99</v>
      </c>
      <c r="D39" s="48" t="s">
        <v>100</v>
      </c>
      <c r="E39" s="48"/>
      <c r="F39" s="48"/>
      <c r="G39" s="48"/>
      <c r="H39" s="48"/>
      <c r="I39" s="48"/>
      <c r="J39" s="48"/>
      <c r="K39" s="48"/>
      <c r="L39" s="64"/>
      <c r="M39" s="65"/>
      <c r="N39" s="67"/>
      <c r="O39" s="67"/>
      <c r="P39" s="67">
        <v>1</v>
      </c>
      <c r="Q39" s="67"/>
      <c r="R39" s="38"/>
      <c r="S39" s="38"/>
      <c r="T39" s="38"/>
      <c r="U39" s="38"/>
      <c r="V39" s="38"/>
      <c r="W39" s="38"/>
      <c r="X39" s="39">
        <f t="shared" si="9"/>
        <v>0</v>
      </c>
      <c r="Y39" s="38"/>
      <c r="Z39" s="38"/>
      <c r="AA39" s="38"/>
      <c r="AB39" s="38"/>
      <c r="AC39" s="38"/>
      <c r="AD39" s="38"/>
      <c r="AE39" s="39">
        <f t="shared" si="10"/>
        <v>0</v>
      </c>
      <c r="AF39" s="38">
        <f t="shared" si="11"/>
        <v>0</v>
      </c>
      <c r="AG39" s="49">
        <f t="shared" si="12"/>
        <v>0</v>
      </c>
      <c r="AH39" s="50"/>
      <c r="AI39" s="45">
        <f t="shared" si="13"/>
        <v>0</v>
      </c>
      <c r="AJ39" s="46"/>
      <c r="AK39" s="68"/>
      <c r="AL39" s="68"/>
    </row>
    <row r="40" spans="1:38" s="18" customFormat="1" ht="39.75" customHeight="1" x14ac:dyDescent="0.2">
      <c r="A40" s="47" t="s">
        <v>111</v>
      </c>
      <c r="B40" s="47"/>
      <c r="C40" s="43" t="s">
        <v>101</v>
      </c>
      <c r="D40" s="48" t="s">
        <v>102</v>
      </c>
      <c r="E40" s="48"/>
      <c r="F40" s="48"/>
      <c r="G40" s="48"/>
      <c r="H40" s="48"/>
      <c r="I40" s="48"/>
      <c r="J40" s="48"/>
      <c r="K40" s="48"/>
      <c r="L40" s="64"/>
      <c r="M40" s="65"/>
      <c r="N40" s="67"/>
      <c r="O40" s="67"/>
      <c r="P40" s="67">
        <v>1</v>
      </c>
      <c r="Q40" s="67"/>
      <c r="R40" s="38"/>
      <c r="S40" s="38"/>
      <c r="T40" s="38"/>
      <c r="U40" s="38"/>
      <c r="V40" s="38"/>
      <c r="W40" s="38"/>
      <c r="X40" s="39">
        <f t="shared" si="9"/>
        <v>0</v>
      </c>
      <c r="Y40" s="38"/>
      <c r="Z40" s="38"/>
      <c r="AA40" s="38"/>
      <c r="AB40" s="38"/>
      <c r="AC40" s="38"/>
      <c r="AD40" s="38"/>
      <c r="AE40" s="39">
        <f t="shared" si="10"/>
        <v>0</v>
      </c>
      <c r="AF40" s="38">
        <f t="shared" si="11"/>
        <v>0</v>
      </c>
      <c r="AG40" s="49">
        <f t="shared" si="12"/>
        <v>0</v>
      </c>
      <c r="AH40" s="50"/>
      <c r="AI40" s="45">
        <f t="shared" si="13"/>
        <v>0</v>
      </c>
      <c r="AJ40" s="46"/>
      <c r="AK40" s="68"/>
      <c r="AL40" s="68"/>
    </row>
    <row r="41" spans="1:38" s="18" customFormat="1" ht="13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AF41" s="19"/>
      <c r="AG41" s="19"/>
      <c r="AH41" s="19"/>
    </row>
    <row r="42" spans="1:38" s="18" customFormat="1" ht="13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AF42" s="19"/>
      <c r="AG42" s="19"/>
      <c r="AH42" s="19"/>
    </row>
    <row r="43" spans="1:38" s="18" customFormat="1" ht="13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AF43" s="19"/>
      <c r="AG43" s="19"/>
      <c r="AH43" s="19"/>
    </row>
    <row r="44" spans="1:38" s="18" customFormat="1" ht="13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AF44" s="19"/>
      <c r="AG44" s="19"/>
      <c r="AH44" s="19"/>
    </row>
    <row r="45" spans="1:38" s="18" customFormat="1" ht="13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AF45" s="19"/>
      <c r="AG45" s="19"/>
      <c r="AH45" s="19"/>
    </row>
    <row r="46" spans="1:38" s="18" customFormat="1" ht="13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AF46" s="19"/>
      <c r="AG46" s="19"/>
      <c r="AH46" s="19"/>
    </row>
    <row r="47" spans="1:38" s="18" customFormat="1" ht="13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AF47" s="19"/>
      <c r="AG47" s="19"/>
      <c r="AH47" s="19"/>
    </row>
    <row r="48" spans="1:38" x14ac:dyDescent="0.2">
      <c r="D48" s="20"/>
      <c r="E48" s="20"/>
      <c r="F48" s="20"/>
      <c r="G48" s="20"/>
      <c r="H48" s="20"/>
      <c r="I48" s="20"/>
      <c r="J48" s="20"/>
      <c r="K48" s="20"/>
      <c r="L48" s="20"/>
      <c r="M48" s="20"/>
    </row>
  </sheetData>
  <mergeCells count="271">
    <mergeCell ref="AG39:AH39"/>
    <mergeCell ref="AI39:AJ39"/>
    <mergeCell ref="AK39:AL39"/>
    <mergeCell ref="A40:B40"/>
    <mergeCell ref="D40:K40"/>
    <mergeCell ref="L40:M40"/>
    <mergeCell ref="N40:O40"/>
    <mergeCell ref="P40:Q40"/>
    <mergeCell ref="AG40:AH40"/>
    <mergeCell ref="AI40:AJ40"/>
    <mergeCell ref="AK40:AL40"/>
    <mergeCell ref="A39:B39"/>
    <mergeCell ref="D39:K39"/>
    <mergeCell ref="L39:M39"/>
    <mergeCell ref="N39:O39"/>
    <mergeCell ref="P39:Q39"/>
    <mergeCell ref="AG37:AH37"/>
    <mergeCell ref="AI37:AJ37"/>
    <mergeCell ref="AK37:AL37"/>
    <mergeCell ref="A38:B38"/>
    <mergeCell ref="D38:K38"/>
    <mergeCell ref="L38:M38"/>
    <mergeCell ref="N38:O38"/>
    <mergeCell ref="P38:Q38"/>
    <mergeCell ref="AG38:AH38"/>
    <mergeCell ref="AI38:AJ38"/>
    <mergeCell ref="AK38:AL38"/>
    <mergeCell ref="A37:B37"/>
    <mergeCell ref="D37:K37"/>
    <mergeCell ref="L37:M37"/>
    <mergeCell ref="N37:O37"/>
    <mergeCell ref="P37:Q37"/>
    <mergeCell ref="AG35:AH35"/>
    <mergeCell ref="AI35:AJ35"/>
    <mergeCell ref="AK35:AL35"/>
    <mergeCell ref="A36:B36"/>
    <mergeCell ref="D36:K36"/>
    <mergeCell ref="L36:M36"/>
    <mergeCell ref="N36:O36"/>
    <mergeCell ref="P36:Q36"/>
    <mergeCell ref="AG36:AH36"/>
    <mergeCell ref="AI36:AJ36"/>
    <mergeCell ref="AK36:AL36"/>
    <mergeCell ref="A35:B35"/>
    <mergeCell ref="D35:K35"/>
    <mergeCell ref="L35:M35"/>
    <mergeCell ref="N35:O35"/>
    <mergeCell ref="P35:Q35"/>
    <mergeCell ref="AG33:AH33"/>
    <mergeCell ref="AI33:AJ33"/>
    <mergeCell ref="AK33:AL33"/>
    <mergeCell ref="A34:B34"/>
    <mergeCell ref="D34:K34"/>
    <mergeCell ref="L34:M34"/>
    <mergeCell ref="N34:O34"/>
    <mergeCell ref="P34:Q34"/>
    <mergeCell ref="AG34:AH34"/>
    <mergeCell ref="AI34:AJ34"/>
    <mergeCell ref="AK34:AL34"/>
    <mergeCell ref="A33:B33"/>
    <mergeCell ref="D33:K33"/>
    <mergeCell ref="L33:M33"/>
    <mergeCell ref="N33:O33"/>
    <mergeCell ref="P33:Q33"/>
    <mergeCell ref="AG31:AH31"/>
    <mergeCell ref="AI31:AJ31"/>
    <mergeCell ref="AK31:AL31"/>
    <mergeCell ref="A32:B32"/>
    <mergeCell ref="D32:K32"/>
    <mergeCell ref="L32:M32"/>
    <mergeCell ref="N32:O32"/>
    <mergeCell ref="P32:Q32"/>
    <mergeCell ref="AG32:AH32"/>
    <mergeCell ref="AI32:AJ32"/>
    <mergeCell ref="AK32:AL32"/>
    <mergeCell ref="A31:B31"/>
    <mergeCell ref="D31:K31"/>
    <mergeCell ref="L31:M31"/>
    <mergeCell ref="N31:O31"/>
    <mergeCell ref="P31:Q31"/>
    <mergeCell ref="AG29:AH29"/>
    <mergeCell ref="AI29:AJ29"/>
    <mergeCell ref="AK29:AL29"/>
    <mergeCell ref="A30:B30"/>
    <mergeCell ref="D30:K30"/>
    <mergeCell ref="L30:M30"/>
    <mergeCell ref="N30:O30"/>
    <mergeCell ref="P30:Q30"/>
    <mergeCell ref="AG30:AH30"/>
    <mergeCell ref="AI30:AJ30"/>
    <mergeCell ref="AK30:AL30"/>
    <mergeCell ref="A29:B29"/>
    <mergeCell ref="D29:K29"/>
    <mergeCell ref="L29:M29"/>
    <mergeCell ref="N29:O29"/>
    <mergeCell ref="P29:Q29"/>
    <mergeCell ref="AG27:AH27"/>
    <mergeCell ref="AI27:AJ27"/>
    <mergeCell ref="AK27:AL27"/>
    <mergeCell ref="A28:B28"/>
    <mergeCell ref="D28:K28"/>
    <mergeCell ref="L28:M28"/>
    <mergeCell ref="N28:O28"/>
    <mergeCell ref="P28:Q28"/>
    <mergeCell ref="AG28:AH28"/>
    <mergeCell ref="AI28:AJ28"/>
    <mergeCell ref="AK28:AL28"/>
    <mergeCell ref="A27:B27"/>
    <mergeCell ref="D27:K27"/>
    <mergeCell ref="L27:M27"/>
    <mergeCell ref="N27:O27"/>
    <mergeCell ref="P27:Q27"/>
    <mergeCell ref="AG25:AH25"/>
    <mergeCell ref="AI25:AJ25"/>
    <mergeCell ref="AK25:AL25"/>
    <mergeCell ref="A26:B26"/>
    <mergeCell ref="D26:K26"/>
    <mergeCell ref="L26:M26"/>
    <mergeCell ref="N26:O26"/>
    <mergeCell ref="P26:Q26"/>
    <mergeCell ref="AG26:AH26"/>
    <mergeCell ref="AI26:AJ26"/>
    <mergeCell ref="AK26:AL26"/>
    <mergeCell ref="A25:B25"/>
    <mergeCell ref="D25:K25"/>
    <mergeCell ref="L25:M25"/>
    <mergeCell ref="N25:O25"/>
    <mergeCell ref="P25:Q25"/>
    <mergeCell ref="AG23:AH23"/>
    <mergeCell ref="AI23:AJ23"/>
    <mergeCell ref="AK23:AL23"/>
    <mergeCell ref="A24:B24"/>
    <mergeCell ref="D24:K24"/>
    <mergeCell ref="L24:M24"/>
    <mergeCell ref="N24:O24"/>
    <mergeCell ref="P24:Q24"/>
    <mergeCell ref="AG24:AH24"/>
    <mergeCell ref="AI24:AJ24"/>
    <mergeCell ref="AK24:AL24"/>
    <mergeCell ref="A23:B23"/>
    <mergeCell ref="D23:K23"/>
    <mergeCell ref="L23:M23"/>
    <mergeCell ref="N23:O23"/>
    <mergeCell ref="P23:Q23"/>
    <mergeCell ref="AG21:AH21"/>
    <mergeCell ref="AI21:AJ21"/>
    <mergeCell ref="AK21:AL21"/>
    <mergeCell ref="A22:B22"/>
    <mergeCell ref="D22:K22"/>
    <mergeCell ref="L22:M22"/>
    <mergeCell ref="N22:O22"/>
    <mergeCell ref="P22:Q22"/>
    <mergeCell ref="AG22:AH22"/>
    <mergeCell ref="AI22:AJ22"/>
    <mergeCell ref="AK22:AL22"/>
    <mergeCell ref="A21:B21"/>
    <mergeCell ref="D21:K21"/>
    <mergeCell ref="L21:M21"/>
    <mergeCell ref="N21:O21"/>
    <mergeCell ref="P21:Q21"/>
    <mergeCell ref="AG19:AH19"/>
    <mergeCell ref="AI19:AJ19"/>
    <mergeCell ref="AK19:AL19"/>
    <mergeCell ref="A20:B20"/>
    <mergeCell ref="D20:K20"/>
    <mergeCell ref="L20:M20"/>
    <mergeCell ref="N20:O20"/>
    <mergeCell ref="P20:Q20"/>
    <mergeCell ref="AG20:AH20"/>
    <mergeCell ref="AI20:AJ20"/>
    <mergeCell ref="AK20:AL20"/>
    <mergeCell ref="A19:B19"/>
    <mergeCell ref="D19:K19"/>
    <mergeCell ref="L19:M19"/>
    <mergeCell ref="N19:O19"/>
    <mergeCell ref="P19:Q19"/>
    <mergeCell ref="AG17:AH17"/>
    <mergeCell ref="AI17:AJ17"/>
    <mergeCell ref="AK17:AL17"/>
    <mergeCell ref="A18:B18"/>
    <mergeCell ref="D18:K18"/>
    <mergeCell ref="L18:M18"/>
    <mergeCell ref="N18:O18"/>
    <mergeCell ref="P18:Q18"/>
    <mergeCell ref="AG18:AH18"/>
    <mergeCell ref="AI18:AJ18"/>
    <mergeCell ref="AK18:AL18"/>
    <mergeCell ref="A17:B17"/>
    <mergeCell ref="D17:K17"/>
    <mergeCell ref="L17:M17"/>
    <mergeCell ref="N17:O17"/>
    <mergeCell ref="P17:Q17"/>
    <mergeCell ref="AG15:AH15"/>
    <mergeCell ref="AI15:AJ15"/>
    <mergeCell ref="AK15:AL15"/>
    <mergeCell ref="A16:B16"/>
    <mergeCell ref="D16:K16"/>
    <mergeCell ref="L16:M16"/>
    <mergeCell ref="N16:O16"/>
    <mergeCell ref="P16:Q16"/>
    <mergeCell ref="AG16:AH16"/>
    <mergeCell ref="AI16:AJ16"/>
    <mergeCell ref="AK16:AL16"/>
    <mergeCell ref="A15:B15"/>
    <mergeCell ref="D15:K15"/>
    <mergeCell ref="L15:M15"/>
    <mergeCell ref="N15:O15"/>
    <mergeCell ref="P15:Q15"/>
    <mergeCell ref="AG14:AH14"/>
    <mergeCell ref="AI14:AJ14"/>
    <mergeCell ref="AK14:AL14"/>
    <mergeCell ref="F1:AH4"/>
    <mergeCell ref="AK4:AL4"/>
    <mergeCell ref="AK3:AL3"/>
    <mergeCell ref="AK2:AL2"/>
    <mergeCell ref="AK1:AL1"/>
    <mergeCell ref="C6:AL6"/>
    <mergeCell ref="AK8:AL9"/>
    <mergeCell ref="AK10:AL10"/>
    <mergeCell ref="AK11:AL11"/>
    <mergeCell ref="AK12:AL12"/>
    <mergeCell ref="L8:M9"/>
    <mergeCell ref="AI8:AJ9"/>
    <mergeCell ref="AK13:AL13"/>
    <mergeCell ref="L10:M10"/>
    <mergeCell ref="L11:M11"/>
    <mergeCell ref="L12:M12"/>
    <mergeCell ref="AI11:AJ11"/>
    <mergeCell ref="N12:O12"/>
    <mergeCell ref="AI12:AJ12"/>
    <mergeCell ref="AI13:AJ13"/>
    <mergeCell ref="AI1:AJ1"/>
    <mergeCell ref="A14:B14"/>
    <mergeCell ref="D14:K14"/>
    <mergeCell ref="L14:M14"/>
    <mergeCell ref="A8:B9"/>
    <mergeCell ref="A11:B11"/>
    <mergeCell ref="AF8:AF9"/>
    <mergeCell ref="D10:K10"/>
    <mergeCell ref="D11:K11"/>
    <mergeCell ref="A13:B13"/>
    <mergeCell ref="D13:K13"/>
    <mergeCell ref="L13:M13"/>
    <mergeCell ref="N11:O11"/>
    <mergeCell ref="P11:Q11"/>
    <mergeCell ref="P12:Q12"/>
    <mergeCell ref="P13:Q13"/>
    <mergeCell ref="N14:O14"/>
    <mergeCell ref="P14:Q14"/>
    <mergeCell ref="N13:O13"/>
    <mergeCell ref="A12:B12"/>
    <mergeCell ref="N10:O10"/>
    <mergeCell ref="P10:Q10"/>
    <mergeCell ref="AI10:AJ10"/>
    <mergeCell ref="A10:B10"/>
    <mergeCell ref="D12:K12"/>
    <mergeCell ref="AG10:AH10"/>
    <mergeCell ref="AG11:AH11"/>
    <mergeCell ref="AG12:AH12"/>
    <mergeCell ref="AG13:AH13"/>
    <mergeCell ref="AI2:AJ2"/>
    <mergeCell ref="AI3:AJ3"/>
    <mergeCell ref="AI4:AJ4"/>
    <mergeCell ref="A1:E4"/>
    <mergeCell ref="A6:B6"/>
    <mergeCell ref="C8:C9"/>
    <mergeCell ref="P8:Q9"/>
    <mergeCell ref="R8:AE8"/>
    <mergeCell ref="D8:K9"/>
    <mergeCell ref="N8:O9"/>
    <mergeCell ref="AG8:AH9"/>
  </mergeCells>
  <phoneticPr fontId="18" type="noConversion"/>
  <conditionalFormatting sqref="AI10:AJ40">
    <cfRule type="cellIs" dxfId="1" priority="53" operator="lessThan">
      <formula>1</formula>
    </cfRule>
    <cfRule type="cellIs" dxfId="0" priority="5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77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ignoredErrors>
    <ignoredError sqref="AJ10" evalError="1"/>
    <ignoredError sqref="X10:X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>
    <pageSetUpPr fitToPage="1"/>
  </sheetPr>
  <dimension ref="A1:G115"/>
  <sheetViews>
    <sheetView showGridLines="0" workbookViewId="0">
      <selection activeCell="C7" sqref="C7"/>
    </sheetView>
  </sheetViews>
  <sheetFormatPr baseColWidth="10" defaultColWidth="9.1640625" defaultRowHeight="14" x14ac:dyDescent="0.2"/>
  <cols>
    <col min="1" max="1" width="10.33203125" style="24" customWidth="1"/>
    <col min="2" max="2" width="11.33203125" style="24" customWidth="1"/>
    <col min="3" max="3" width="73.5" style="31" bestFit="1" customWidth="1"/>
    <col min="4" max="4" width="30.33203125" style="6" customWidth="1"/>
    <col min="5" max="5" width="15" style="24" customWidth="1"/>
    <col min="6" max="6" width="20.6640625" style="27" customWidth="1"/>
    <col min="7" max="7" width="8.5" style="24" bestFit="1" customWidth="1"/>
    <col min="8" max="16384" width="9.1640625" style="6"/>
  </cols>
  <sheetData>
    <row r="1" spans="1:7" ht="15" x14ac:dyDescent="0.2">
      <c r="A1" s="96" t="s">
        <v>103</v>
      </c>
      <c r="B1" s="97"/>
      <c r="C1" s="97"/>
      <c r="D1" s="97"/>
      <c r="E1" s="97"/>
      <c r="F1" s="97"/>
      <c r="G1" s="98"/>
    </row>
    <row r="2" spans="1:7" s="26" customFormat="1" ht="32" x14ac:dyDescent="0.2">
      <c r="A2" s="33" t="s">
        <v>17</v>
      </c>
      <c r="B2" s="33" t="s">
        <v>104</v>
      </c>
      <c r="C2" s="34" t="s">
        <v>105</v>
      </c>
      <c r="D2" s="35" t="s">
        <v>106</v>
      </c>
      <c r="E2" s="36" t="s">
        <v>107</v>
      </c>
      <c r="F2" s="37" t="s">
        <v>108</v>
      </c>
      <c r="G2" s="33" t="s">
        <v>109</v>
      </c>
    </row>
    <row r="3" spans="1:7" s="7" customFormat="1" ht="15" x14ac:dyDescent="0.2">
      <c r="A3" s="32" t="s">
        <v>110</v>
      </c>
      <c r="B3" s="8"/>
      <c r="C3" s="29"/>
      <c r="D3" s="9"/>
      <c r="E3" s="25"/>
      <c r="F3" s="28"/>
      <c r="G3" s="23"/>
    </row>
    <row r="4" spans="1:7" ht="15" x14ac:dyDescent="0.2">
      <c r="A4" s="32"/>
      <c r="B4" s="8"/>
      <c r="C4" s="29"/>
      <c r="D4" s="9"/>
      <c r="E4" s="25"/>
      <c r="F4" s="28"/>
      <c r="G4" s="23"/>
    </row>
    <row r="5" spans="1:7" ht="15" x14ac:dyDescent="0.2">
      <c r="A5" s="32"/>
      <c r="B5" s="8"/>
      <c r="C5" s="29"/>
      <c r="D5" s="9"/>
      <c r="E5" s="25"/>
      <c r="F5" s="28"/>
      <c r="G5" s="23"/>
    </row>
    <row r="6" spans="1:7" x14ac:dyDescent="0.2">
      <c r="A6" s="23"/>
      <c r="B6" s="23"/>
      <c r="C6" s="30"/>
      <c r="D6" s="10"/>
      <c r="E6" s="23"/>
      <c r="F6" s="28"/>
      <c r="G6" s="23"/>
    </row>
    <row r="7" spans="1:7" x14ac:dyDescent="0.2">
      <c r="A7" s="23"/>
      <c r="B7" s="23"/>
      <c r="C7" s="30"/>
      <c r="D7" s="10"/>
      <c r="E7" s="23"/>
      <c r="F7" s="28"/>
      <c r="G7" s="23"/>
    </row>
    <row r="8" spans="1:7" x14ac:dyDescent="0.2">
      <c r="A8" s="23"/>
      <c r="B8" s="23"/>
      <c r="C8" s="30"/>
      <c r="D8" s="10"/>
      <c r="E8" s="23"/>
      <c r="F8" s="28"/>
      <c r="G8" s="23"/>
    </row>
    <row r="9" spans="1:7" x14ac:dyDescent="0.2">
      <c r="A9" s="23"/>
      <c r="B9" s="23"/>
      <c r="C9" s="30"/>
      <c r="D9" s="10"/>
      <c r="E9" s="23"/>
      <c r="F9" s="28"/>
      <c r="G9" s="23"/>
    </row>
    <row r="10" spans="1:7" x14ac:dyDescent="0.2">
      <c r="A10" s="23"/>
      <c r="B10" s="23"/>
      <c r="C10" s="30"/>
      <c r="D10" s="10"/>
      <c r="E10" s="23"/>
      <c r="F10" s="28"/>
      <c r="G10" s="23"/>
    </row>
    <row r="11" spans="1:7" x14ac:dyDescent="0.2">
      <c r="A11" s="23"/>
      <c r="B11" s="23"/>
      <c r="C11" s="30"/>
      <c r="D11" s="10"/>
      <c r="E11" s="23"/>
      <c r="F11" s="28"/>
      <c r="G11" s="23"/>
    </row>
    <row r="12" spans="1:7" x14ac:dyDescent="0.2">
      <c r="A12" s="23"/>
      <c r="B12" s="23"/>
      <c r="C12" s="30"/>
      <c r="D12" s="10"/>
      <c r="E12" s="23"/>
      <c r="F12" s="28"/>
      <c r="G12" s="23"/>
    </row>
    <row r="13" spans="1:7" x14ac:dyDescent="0.2">
      <c r="A13" s="23"/>
      <c r="B13" s="23"/>
      <c r="C13" s="30"/>
      <c r="D13" s="10"/>
      <c r="E13" s="23"/>
      <c r="F13" s="28"/>
      <c r="G13" s="23"/>
    </row>
    <row r="14" spans="1:7" x14ac:dyDescent="0.2">
      <c r="A14" s="23"/>
      <c r="B14" s="23"/>
      <c r="C14" s="30"/>
      <c r="D14" s="10"/>
      <c r="E14" s="23"/>
      <c r="F14" s="28"/>
      <c r="G14" s="23"/>
    </row>
    <row r="15" spans="1:7" x14ac:dyDescent="0.2">
      <c r="A15" s="23"/>
      <c r="B15" s="23"/>
      <c r="C15" s="30"/>
      <c r="D15" s="10"/>
      <c r="E15" s="23"/>
      <c r="F15" s="28"/>
      <c r="G15" s="23"/>
    </row>
    <row r="16" spans="1:7" x14ac:dyDescent="0.2">
      <c r="A16" s="23"/>
      <c r="B16" s="23"/>
      <c r="C16" s="30"/>
      <c r="D16" s="10"/>
      <c r="E16" s="23"/>
      <c r="F16" s="28"/>
      <c r="G16" s="23"/>
    </row>
    <row r="17" spans="1:7" x14ac:dyDescent="0.2">
      <c r="A17" s="23"/>
      <c r="B17" s="23"/>
      <c r="C17" s="30"/>
      <c r="D17" s="10"/>
      <c r="E17" s="23"/>
      <c r="F17" s="28"/>
      <c r="G17" s="23"/>
    </row>
    <row r="18" spans="1:7" x14ac:dyDescent="0.2">
      <c r="A18" s="23"/>
      <c r="B18" s="23"/>
      <c r="C18" s="30"/>
      <c r="D18" s="10"/>
      <c r="E18" s="23"/>
      <c r="F18" s="28"/>
      <c r="G18" s="23"/>
    </row>
    <row r="19" spans="1:7" x14ac:dyDescent="0.2">
      <c r="A19" s="23"/>
      <c r="B19" s="23"/>
      <c r="C19" s="30"/>
      <c r="D19" s="10"/>
      <c r="E19" s="23"/>
      <c r="F19" s="28"/>
      <c r="G19" s="23"/>
    </row>
    <row r="20" spans="1:7" x14ac:dyDescent="0.2">
      <c r="A20" s="23"/>
      <c r="B20" s="23"/>
      <c r="C20" s="30"/>
      <c r="D20" s="10"/>
      <c r="E20" s="23"/>
      <c r="F20" s="28"/>
      <c r="G20" s="23"/>
    </row>
    <row r="21" spans="1:7" x14ac:dyDescent="0.2">
      <c r="A21" s="23"/>
      <c r="B21" s="23"/>
      <c r="C21" s="30"/>
      <c r="D21" s="10"/>
      <c r="E21" s="23"/>
      <c r="F21" s="28"/>
      <c r="G21" s="23"/>
    </row>
    <row r="22" spans="1:7" x14ac:dyDescent="0.2">
      <c r="A22" s="23"/>
      <c r="B22" s="23"/>
      <c r="C22" s="30"/>
      <c r="D22" s="10"/>
      <c r="E22" s="23"/>
      <c r="F22" s="28"/>
      <c r="G22" s="23"/>
    </row>
    <row r="23" spans="1:7" x14ac:dyDescent="0.2">
      <c r="A23" s="23"/>
      <c r="B23" s="23"/>
      <c r="C23" s="30"/>
      <c r="D23" s="10"/>
      <c r="E23" s="23"/>
      <c r="F23" s="28"/>
      <c r="G23" s="23"/>
    </row>
    <row r="24" spans="1:7" x14ac:dyDescent="0.2">
      <c r="A24" s="23"/>
      <c r="B24" s="23"/>
      <c r="C24" s="30"/>
      <c r="D24" s="10"/>
      <c r="E24" s="23"/>
      <c r="F24" s="28"/>
      <c r="G24" s="23"/>
    </row>
    <row r="25" spans="1:7" x14ac:dyDescent="0.2">
      <c r="A25" s="23"/>
      <c r="B25" s="23"/>
      <c r="C25" s="30"/>
      <c r="D25" s="10"/>
      <c r="E25" s="23"/>
      <c r="F25" s="28"/>
      <c r="G25" s="23"/>
    </row>
    <row r="26" spans="1:7" x14ac:dyDescent="0.2">
      <c r="A26" s="23"/>
      <c r="B26" s="23"/>
      <c r="C26" s="30"/>
      <c r="D26" s="10"/>
      <c r="E26" s="23"/>
      <c r="F26" s="28"/>
      <c r="G26" s="23"/>
    </row>
    <row r="27" spans="1:7" x14ac:dyDescent="0.2">
      <c r="A27" s="23"/>
      <c r="B27" s="23"/>
      <c r="C27" s="30"/>
      <c r="D27" s="10"/>
      <c r="E27" s="23"/>
      <c r="F27" s="28"/>
      <c r="G27" s="23"/>
    </row>
    <row r="28" spans="1:7" x14ac:dyDescent="0.2">
      <c r="A28" s="23"/>
      <c r="B28" s="23"/>
      <c r="C28" s="30"/>
      <c r="D28" s="10"/>
      <c r="E28" s="23"/>
      <c r="F28" s="28"/>
      <c r="G28" s="23"/>
    </row>
    <row r="29" spans="1:7" x14ac:dyDescent="0.2">
      <c r="A29" s="23"/>
      <c r="B29" s="23"/>
      <c r="C29" s="30"/>
      <c r="D29" s="10"/>
      <c r="E29" s="23"/>
      <c r="F29" s="28"/>
      <c r="G29" s="23"/>
    </row>
    <row r="30" spans="1:7" x14ac:dyDescent="0.2">
      <c r="A30" s="23"/>
      <c r="B30" s="23"/>
      <c r="C30" s="30"/>
      <c r="D30" s="10"/>
      <c r="E30" s="23"/>
      <c r="F30" s="28"/>
      <c r="G30" s="23"/>
    </row>
    <row r="31" spans="1:7" s="7" customFormat="1" ht="15" x14ac:dyDescent="0.2">
      <c r="A31" s="32"/>
      <c r="B31" s="8"/>
      <c r="C31" s="29"/>
      <c r="D31" s="9"/>
      <c r="E31" s="25"/>
      <c r="F31" s="28"/>
      <c r="G31" s="23"/>
    </row>
    <row r="32" spans="1:7" s="7" customFormat="1" ht="15" x14ac:dyDescent="0.2">
      <c r="A32" s="32"/>
      <c r="B32" s="8"/>
      <c r="C32" s="29"/>
      <c r="D32" s="9"/>
      <c r="E32" s="25"/>
      <c r="F32" s="28"/>
      <c r="G32" s="23"/>
    </row>
    <row r="33" spans="1:7" s="7" customFormat="1" ht="15" x14ac:dyDescent="0.2">
      <c r="A33" s="32"/>
      <c r="B33" s="8"/>
      <c r="C33" s="29"/>
      <c r="D33" s="9"/>
      <c r="E33" s="25"/>
      <c r="F33" s="28"/>
      <c r="G33" s="23"/>
    </row>
    <row r="34" spans="1:7" s="7" customFormat="1" ht="15" x14ac:dyDescent="0.2">
      <c r="A34" s="32"/>
      <c r="B34" s="8"/>
      <c r="C34" s="29"/>
      <c r="D34" s="9"/>
      <c r="E34" s="25"/>
      <c r="F34" s="28"/>
      <c r="G34" s="23"/>
    </row>
    <row r="35" spans="1:7" s="7" customFormat="1" ht="15" x14ac:dyDescent="0.2">
      <c r="A35" s="32"/>
      <c r="B35" s="8"/>
      <c r="C35" s="29"/>
      <c r="D35" s="9"/>
      <c r="E35" s="25"/>
      <c r="F35" s="28"/>
      <c r="G35" s="23"/>
    </row>
    <row r="36" spans="1:7" s="7" customFormat="1" ht="15" x14ac:dyDescent="0.2">
      <c r="A36" s="32"/>
      <c r="B36" s="8"/>
      <c r="C36" s="29"/>
      <c r="D36" s="9"/>
      <c r="E36" s="25"/>
      <c r="F36" s="28"/>
      <c r="G36" s="23"/>
    </row>
    <row r="37" spans="1:7" s="7" customFormat="1" ht="15" x14ac:dyDescent="0.2">
      <c r="A37" s="32"/>
      <c r="B37" s="8"/>
      <c r="C37" s="29"/>
      <c r="D37" s="9"/>
      <c r="E37" s="25"/>
      <c r="F37" s="28"/>
      <c r="G37" s="23"/>
    </row>
    <row r="38" spans="1:7" s="7" customFormat="1" ht="15" x14ac:dyDescent="0.2">
      <c r="A38" s="32"/>
      <c r="B38" s="8"/>
      <c r="C38" s="29"/>
      <c r="D38" s="9"/>
      <c r="E38" s="25"/>
      <c r="F38" s="28"/>
      <c r="G38" s="23"/>
    </row>
    <row r="39" spans="1:7" s="7" customFormat="1" ht="15" x14ac:dyDescent="0.2">
      <c r="A39" s="32"/>
      <c r="B39" s="8"/>
      <c r="C39" s="29"/>
      <c r="D39" s="9"/>
      <c r="E39" s="25"/>
      <c r="F39" s="28"/>
      <c r="G39" s="23"/>
    </row>
    <row r="40" spans="1:7" s="7" customFormat="1" ht="15" x14ac:dyDescent="0.2">
      <c r="A40" s="32"/>
      <c r="B40" s="8"/>
      <c r="C40" s="29"/>
      <c r="D40" s="9"/>
      <c r="E40" s="25"/>
      <c r="F40" s="28"/>
      <c r="G40" s="23"/>
    </row>
    <row r="41" spans="1:7" s="7" customFormat="1" ht="15" x14ac:dyDescent="0.2">
      <c r="A41" s="32"/>
      <c r="B41" s="8"/>
      <c r="C41" s="29"/>
      <c r="D41" s="9"/>
      <c r="E41" s="25"/>
      <c r="F41" s="28"/>
      <c r="G41" s="23"/>
    </row>
    <row r="42" spans="1:7" s="7" customFormat="1" ht="15" x14ac:dyDescent="0.2">
      <c r="A42" s="32"/>
      <c r="B42" s="8"/>
      <c r="C42" s="29"/>
      <c r="D42" s="9"/>
      <c r="E42" s="25"/>
      <c r="F42" s="28"/>
      <c r="G42" s="23"/>
    </row>
    <row r="43" spans="1:7" s="7" customFormat="1" ht="15" x14ac:dyDescent="0.2">
      <c r="A43" s="32"/>
      <c r="B43" s="8"/>
      <c r="C43" s="29"/>
      <c r="D43" s="9"/>
      <c r="E43" s="25"/>
      <c r="F43" s="28"/>
      <c r="G43" s="23"/>
    </row>
    <row r="44" spans="1:7" s="7" customFormat="1" ht="15" x14ac:dyDescent="0.2">
      <c r="A44" s="32"/>
      <c r="B44" s="8"/>
      <c r="C44" s="29"/>
      <c r="D44" s="9"/>
      <c r="E44" s="25"/>
      <c r="F44" s="28"/>
      <c r="G44" s="23"/>
    </row>
    <row r="45" spans="1:7" s="7" customFormat="1" ht="15" x14ac:dyDescent="0.2">
      <c r="A45" s="32"/>
      <c r="B45" s="8"/>
      <c r="C45" s="29"/>
      <c r="D45" s="9"/>
      <c r="E45" s="25"/>
      <c r="F45" s="28"/>
      <c r="G45" s="23"/>
    </row>
    <row r="46" spans="1:7" s="7" customFormat="1" ht="15" x14ac:dyDescent="0.2">
      <c r="A46" s="32"/>
      <c r="B46" s="8"/>
      <c r="C46" s="29"/>
      <c r="D46" s="9"/>
      <c r="E46" s="25"/>
      <c r="F46" s="28"/>
      <c r="G46" s="23"/>
    </row>
    <row r="47" spans="1:7" s="7" customFormat="1" ht="15" x14ac:dyDescent="0.2">
      <c r="A47" s="32"/>
      <c r="B47" s="8"/>
      <c r="C47" s="29"/>
      <c r="D47" s="9"/>
      <c r="E47" s="25"/>
      <c r="F47" s="28"/>
      <c r="G47" s="23"/>
    </row>
    <row r="48" spans="1:7" s="7" customFormat="1" ht="15" x14ac:dyDescent="0.2">
      <c r="A48" s="32"/>
      <c r="B48" s="8"/>
      <c r="C48" s="29"/>
      <c r="D48" s="9"/>
      <c r="E48" s="25"/>
      <c r="F48" s="28"/>
      <c r="G48" s="23"/>
    </row>
    <row r="49" spans="1:7" s="7" customFormat="1" ht="15" x14ac:dyDescent="0.2">
      <c r="A49" s="32"/>
      <c r="B49" s="8"/>
      <c r="C49" s="29"/>
      <c r="D49" s="9"/>
      <c r="E49" s="25"/>
      <c r="F49" s="28"/>
      <c r="G49" s="23"/>
    </row>
    <row r="50" spans="1:7" s="7" customFormat="1" ht="15" x14ac:dyDescent="0.2">
      <c r="A50" s="32"/>
      <c r="B50" s="8"/>
      <c r="C50" s="29"/>
      <c r="D50" s="9"/>
      <c r="E50" s="25"/>
      <c r="F50" s="28"/>
      <c r="G50" s="23"/>
    </row>
    <row r="51" spans="1:7" s="7" customFormat="1" ht="15" x14ac:dyDescent="0.2">
      <c r="A51" s="32"/>
      <c r="B51" s="8"/>
      <c r="C51" s="29"/>
      <c r="D51" s="9"/>
      <c r="E51" s="25"/>
      <c r="F51" s="28"/>
      <c r="G51" s="23"/>
    </row>
    <row r="52" spans="1:7" s="7" customFormat="1" ht="15" x14ac:dyDescent="0.2">
      <c r="A52" s="32"/>
      <c r="B52" s="8"/>
      <c r="C52" s="29"/>
      <c r="D52" s="9"/>
      <c r="E52" s="25"/>
      <c r="F52" s="28"/>
      <c r="G52" s="23"/>
    </row>
    <row r="53" spans="1:7" s="7" customFormat="1" ht="15" x14ac:dyDescent="0.2">
      <c r="A53" s="32"/>
      <c r="B53" s="8"/>
      <c r="C53" s="29"/>
      <c r="D53" s="9"/>
      <c r="E53" s="25"/>
      <c r="F53" s="28"/>
      <c r="G53" s="23"/>
    </row>
    <row r="54" spans="1:7" s="7" customFormat="1" ht="15" x14ac:dyDescent="0.2">
      <c r="A54" s="32"/>
      <c r="B54" s="8"/>
      <c r="C54" s="29"/>
      <c r="D54" s="9"/>
      <c r="E54" s="25"/>
      <c r="F54" s="28"/>
      <c r="G54" s="23"/>
    </row>
    <row r="55" spans="1:7" s="7" customFormat="1" ht="15" x14ac:dyDescent="0.2">
      <c r="A55" s="32"/>
      <c r="B55" s="8"/>
      <c r="C55" s="29"/>
      <c r="D55" s="9"/>
      <c r="E55" s="25"/>
      <c r="F55" s="28"/>
      <c r="G55" s="23"/>
    </row>
    <row r="56" spans="1:7" s="7" customFormat="1" ht="15" x14ac:dyDescent="0.2">
      <c r="A56" s="32"/>
      <c r="B56" s="8"/>
      <c r="C56" s="29"/>
      <c r="D56" s="9"/>
      <c r="E56" s="25"/>
      <c r="F56" s="28"/>
      <c r="G56" s="23"/>
    </row>
    <row r="57" spans="1:7" s="7" customFormat="1" ht="15" x14ac:dyDescent="0.2">
      <c r="A57" s="32"/>
      <c r="B57" s="8"/>
      <c r="C57" s="29"/>
      <c r="D57" s="9"/>
      <c r="E57" s="25"/>
      <c r="F57" s="28"/>
      <c r="G57" s="23"/>
    </row>
    <row r="58" spans="1:7" s="7" customFormat="1" ht="15" x14ac:dyDescent="0.2">
      <c r="A58" s="32"/>
      <c r="B58" s="8"/>
      <c r="C58" s="29"/>
      <c r="D58" s="9"/>
      <c r="E58" s="25"/>
      <c r="F58" s="28"/>
      <c r="G58" s="23"/>
    </row>
    <row r="59" spans="1:7" s="7" customFormat="1" ht="15" x14ac:dyDescent="0.2">
      <c r="A59" s="32"/>
      <c r="B59" s="8"/>
      <c r="C59" s="29"/>
      <c r="D59" s="9"/>
      <c r="E59" s="25"/>
      <c r="F59" s="28"/>
      <c r="G59" s="23"/>
    </row>
    <row r="60" spans="1:7" s="7" customFormat="1" ht="15" x14ac:dyDescent="0.2">
      <c r="A60" s="32"/>
      <c r="B60" s="8"/>
      <c r="C60" s="29"/>
      <c r="D60" s="9"/>
      <c r="E60" s="25"/>
      <c r="F60" s="28"/>
      <c r="G60" s="23"/>
    </row>
    <row r="61" spans="1:7" s="7" customFormat="1" ht="15" x14ac:dyDescent="0.2">
      <c r="A61" s="32"/>
      <c r="B61" s="8"/>
      <c r="C61" s="29"/>
      <c r="D61" s="9"/>
      <c r="E61" s="25"/>
      <c r="F61" s="28"/>
      <c r="G61" s="23"/>
    </row>
    <row r="62" spans="1:7" s="7" customFormat="1" ht="15" x14ac:dyDescent="0.2">
      <c r="A62" s="32"/>
      <c r="B62" s="8"/>
      <c r="C62" s="29"/>
      <c r="D62" s="9"/>
      <c r="E62" s="25"/>
      <c r="F62" s="28"/>
      <c r="G62" s="23"/>
    </row>
    <row r="63" spans="1:7" s="7" customFormat="1" ht="15" x14ac:dyDescent="0.2">
      <c r="A63" s="32"/>
      <c r="B63" s="8"/>
      <c r="C63" s="29"/>
      <c r="D63" s="9"/>
      <c r="E63" s="25"/>
      <c r="F63" s="28"/>
      <c r="G63" s="23"/>
    </row>
    <row r="64" spans="1:7" s="7" customFormat="1" ht="15" x14ac:dyDescent="0.2">
      <c r="A64" s="32"/>
      <c r="B64" s="8"/>
      <c r="C64" s="29"/>
      <c r="D64" s="9"/>
      <c r="E64" s="25"/>
      <c r="F64" s="28"/>
      <c r="G64" s="23"/>
    </row>
    <row r="65" spans="1:7" s="7" customFormat="1" ht="15" x14ac:dyDescent="0.2">
      <c r="A65" s="32"/>
      <c r="B65" s="8"/>
      <c r="C65" s="29"/>
      <c r="D65" s="9"/>
      <c r="E65" s="25"/>
      <c r="F65" s="28"/>
      <c r="G65" s="23"/>
    </row>
    <row r="66" spans="1:7" s="7" customFormat="1" ht="15" x14ac:dyDescent="0.2">
      <c r="A66" s="32"/>
      <c r="B66" s="8"/>
      <c r="C66" s="29"/>
      <c r="D66" s="9"/>
      <c r="E66" s="25"/>
      <c r="F66" s="28"/>
      <c r="G66" s="23"/>
    </row>
    <row r="67" spans="1:7" s="7" customFormat="1" ht="15" x14ac:dyDescent="0.2">
      <c r="A67" s="32"/>
      <c r="B67" s="8"/>
      <c r="C67" s="29"/>
      <c r="D67" s="9"/>
      <c r="E67" s="25"/>
      <c r="F67" s="28"/>
      <c r="G67" s="23"/>
    </row>
    <row r="68" spans="1:7" s="7" customFormat="1" ht="15" x14ac:dyDescent="0.2">
      <c r="A68" s="32"/>
      <c r="B68" s="8"/>
      <c r="C68" s="29"/>
      <c r="D68" s="9"/>
      <c r="E68" s="25"/>
      <c r="F68" s="28"/>
      <c r="G68" s="23"/>
    </row>
    <row r="69" spans="1:7" s="7" customFormat="1" ht="15" x14ac:dyDescent="0.2">
      <c r="A69" s="32"/>
      <c r="B69" s="8"/>
      <c r="C69" s="29"/>
      <c r="D69" s="9"/>
      <c r="E69" s="25"/>
      <c r="F69" s="28"/>
      <c r="G69" s="23"/>
    </row>
    <row r="70" spans="1:7" s="7" customFormat="1" ht="15" x14ac:dyDescent="0.2">
      <c r="A70" s="32"/>
      <c r="B70" s="8"/>
      <c r="C70" s="29"/>
      <c r="D70" s="9"/>
      <c r="E70" s="25"/>
      <c r="F70" s="28"/>
      <c r="G70" s="23"/>
    </row>
    <row r="71" spans="1:7" s="7" customFormat="1" ht="15" x14ac:dyDescent="0.2">
      <c r="A71" s="32"/>
      <c r="B71" s="8"/>
      <c r="C71" s="29"/>
      <c r="D71" s="9"/>
      <c r="E71" s="25"/>
      <c r="F71" s="28"/>
      <c r="G71" s="23"/>
    </row>
    <row r="72" spans="1:7" s="7" customFormat="1" ht="15" x14ac:dyDescent="0.2">
      <c r="A72" s="32"/>
      <c r="B72" s="8"/>
      <c r="C72" s="29"/>
      <c r="D72" s="9"/>
      <c r="E72" s="25"/>
      <c r="F72" s="28"/>
      <c r="G72" s="23"/>
    </row>
    <row r="73" spans="1:7" s="7" customFormat="1" ht="15" x14ac:dyDescent="0.2">
      <c r="A73" s="32"/>
      <c r="B73" s="8"/>
      <c r="C73" s="29"/>
      <c r="D73" s="9"/>
      <c r="E73" s="25"/>
      <c r="F73" s="28"/>
      <c r="G73" s="23"/>
    </row>
    <row r="74" spans="1:7" s="7" customFormat="1" ht="15" x14ac:dyDescent="0.2">
      <c r="A74" s="32"/>
      <c r="B74" s="8"/>
      <c r="C74" s="29"/>
      <c r="D74" s="9"/>
      <c r="E74" s="25"/>
      <c r="F74" s="28"/>
      <c r="G74" s="23"/>
    </row>
    <row r="75" spans="1:7" s="7" customFormat="1" ht="15" x14ac:dyDescent="0.2">
      <c r="A75" s="32"/>
      <c r="B75" s="8"/>
      <c r="C75" s="29"/>
      <c r="D75" s="9"/>
      <c r="E75" s="25"/>
      <c r="F75" s="28"/>
      <c r="G75" s="23"/>
    </row>
    <row r="76" spans="1:7" s="7" customFormat="1" ht="15" x14ac:dyDescent="0.2">
      <c r="A76" s="32"/>
      <c r="B76" s="8"/>
      <c r="C76" s="29"/>
      <c r="D76" s="9"/>
      <c r="E76" s="25"/>
      <c r="F76" s="28"/>
      <c r="G76" s="23"/>
    </row>
    <row r="77" spans="1:7" s="7" customFormat="1" ht="15" x14ac:dyDescent="0.2">
      <c r="A77" s="32"/>
      <c r="B77" s="8"/>
      <c r="C77" s="29"/>
      <c r="D77" s="9"/>
      <c r="E77" s="25"/>
      <c r="F77" s="28"/>
      <c r="G77" s="23"/>
    </row>
    <row r="78" spans="1:7" s="7" customFormat="1" ht="15" x14ac:dyDescent="0.2">
      <c r="A78" s="32"/>
      <c r="B78" s="8"/>
      <c r="C78" s="29"/>
      <c r="D78" s="9"/>
      <c r="E78" s="25"/>
      <c r="F78" s="28"/>
      <c r="G78" s="23"/>
    </row>
    <row r="79" spans="1:7" s="7" customFormat="1" ht="15" x14ac:dyDescent="0.2">
      <c r="A79" s="32"/>
      <c r="B79" s="8"/>
      <c r="C79" s="29"/>
      <c r="D79" s="9"/>
      <c r="E79" s="25"/>
      <c r="F79" s="28"/>
      <c r="G79" s="23"/>
    </row>
    <row r="80" spans="1:7" s="7" customFormat="1" ht="15" x14ac:dyDescent="0.2">
      <c r="A80" s="32"/>
      <c r="B80" s="8"/>
      <c r="C80" s="29"/>
      <c r="D80" s="9"/>
      <c r="E80" s="25"/>
      <c r="F80" s="28"/>
      <c r="G80" s="23"/>
    </row>
    <row r="81" spans="1:7" s="7" customFormat="1" ht="15" x14ac:dyDescent="0.2">
      <c r="A81" s="32"/>
      <c r="B81" s="8"/>
      <c r="C81" s="29"/>
      <c r="D81" s="9"/>
      <c r="E81" s="25"/>
      <c r="F81" s="28"/>
      <c r="G81" s="23"/>
    </row>
    <row r="82" spans="1:7" s="7" customFormat="1" ht="15" x14ac:dyDescent="0.2">
      <c r="A82" s="32"/>
      <c r="B82" s="8"/>
      <c r="C82" s="29"/>
      <c r="D82" s="9"/>
      <c r="E82" s="25"/>
      <c r="F82" s="28"/>
      <c r="G82" s="23"/>
    </row>
    <row r="83" spans="1:7" s="7" customFormat="1" ht="15" x14ac:dyDescent="0.2">
      <c r="A83" s="32"/>
      <c r="B83" s="8"/>
      <c r="C83" s="29"/>
      <c r="D83" s="9"/>
      <c r="E83" s="25"/>
      <c r="F83" s="28"/>
      <c r="G83" s="23"/>
    </row>
    <row r="84" spans="1:7" s="7" customFormat="1" ht="15" x14ac:dyDescent="0.2">
      <c r="A84" s="32"/>
      <c r="B84" s="8"/>
      <c r="C84" s="29"/>
      <c r="D84" s="9"/>
      <c r="E84" s="25"/>
      <c r="F84" s="28"/>
      <c r="G84" s="23"/>
    </row>
    <row r="85" spans="1:7" s="7" customFormat="1" ht="15" x14ac:dyDescent="0.2">
      <c r="A85" s="32"/>
      <c r="B85" s="8"/>
      <c r="C85" s="29"/>
      <c r="D85" s="9"/>
      <c r="E85" s="25"/>
      <c r="F85" s="28"/>
      <c r="G85" s="23"/>
    </row>
    <row r="86" spans="1:7" s="7" customFormat="1" ht="15" x14ac:dyDescent="0.2">
      <c r="A86" s="32"/>
      <c r="B86" s="8"/>
      <c r="C86" s="29"/>
      <c r="D86" s="9"/>
      <c r="E86" s="25"/>
      <c r="F86" s="28"/>
      <c r="G86" s="23"/>
    </row>
    <row r="87" spans="1:7" s="7" customFormat="1" ht="15" x14ac:dyDescent="0.2">
      <c r="A87" s="32"/>
      <c r="B87" s="8"/>
      <c r="C87" s="29"/>
      <c r="D87" s="9"/>
      <c r="E87" s="25"/>
      <c r="F87" s="28"/>
      <c r="G87" s="23"/>
    </row>
    <row r="88" spans="1:7" s="7" customFormat="1" ht="15" x14ac:dyDescent="0.2">
      <c r="A88" s="32"/>
      <c r="B88" s="8"/>
      <c r="C88" s="29"/>
      <c r="D88" s="9"/>
      <c r="E88" s="25"/>
      <c r="F88" s="28"/>
      <c r="G88" s="23"/>
    </row>
    <row r="89" spans="1:7" s="7" customFormat="1" ht="15" x14ac:dyDescent="0.2">
      <c r="A89" s="32"/>
      <c r="B89" s="8"/>
      <c r="C89" s="29"/>
      <c r="D89" s="9"/>
      <c r="E89" s="25"/>
      <c r="F89" s="28"/>
      <c r="G89" s="23"/>
    </row>
    <row r="90" spans="1:7" s="7" customFormat="1" ht="15" x14ac:dyDescent="0.2">
      <c r="A90" s="32"/>
      <c r="B90" s="8"/>
      <c r="C90" s="29"/>
      <c r="D90" s="9"/>
      <c r="E90" s="25"/>
      <c r="F90" s="28"/>
      <c r="G90" s="23"/>
    </row>
    <row r="91" spans="1:7" s="7" customFormat="1" ht="15" x14ac:dyDescent="0.2">
      <c r="A91" s="32"/>
      <c r="B91" s="8"/>
      <c r="C91" s="29"/>
      <c r="D91" s="9"/>
      <c r="E91" s="25"/>
      <c r="F91" s="28"/>
      <c r="G91" s="23"/>
    </row>
    <row r="92" spans="1:7" s="7" customFormat="1" ht="15" x14ac:dyDescent="0.2">
      <c r="A92" s="32"/>
      <c r="B92" s="8"/>
      <c r="C92" s="29"/>
      <c r="D92" s="9"/>
      <c r="E92" s="25"/>
      <c r="F92" s="28"/>
      <c r="G92" s="23"/>
    </row>
    <row r="93" spans="1:7" s="7" customFormat="1" ht="15" x14ac:dyDescent="0.2">
      <c r="A93" s="32"/>
      <c r="B93" s="8"/>
      <c r="C93" s="29"/>
      <c r="D93" s="9"/>
      <c r="E93" s="25"/>
      <c r="F93" s="28"/>
      <c r="G93" s="23"/>
    </row>
    <row r="94" spans="1:7" s="7" customFormat="1" ht="15" x14ac:dyDescent="0.2">
      <c r="A94" s="32"/>
      <c r="B94" s="8"/>
      <c r="C94" s="29"/>
      <c r="D94" s="9"/>
      <c r="E94" s="25"/>
      <c r="F94" s="28"/>
      <c r="G94" s="23"/>
    </row>
    <row r="95" spans="1:7" s="7" customFormat="1" ht="15" x14ac:dyDescent="0.2">
      <c r="A95" s="32"/>
      <c r="B95" s="8"/>
      <c r="C95" s="29"/>
      <c r="D95" s="9"/>
      <c r="E95" s="25"/>
      <c r="F95" s="28"/>
      <c r="G95" s="23"/>
    </row>
    <row r="96" spans="1:7" s="7" customFormat="1" ht="15" x14ac:dyDescent="0.2">
      <c r="A96" s="32"/>
      <c r="B96" s="8"/>
      <c r="C96" s="29"/>
      <c r="D96" s="9"/>
      <c r="E96" s="25"/>
      <c r="F96" s="28"/>
      <c r="G96" s="23"/>
    </row>
    <row r="97" spans="1:7" s="7" customFormat="1" ht="15" x14ac:dyDescent="0.2">
      <c r="A97" s="32"/>
      <c r="B97" s="8"/>
      <c r="C97" s="29"/>
      <c r="D97" s="9"/>
      <c r="E97" s="25"/>
      <c r="F97" s="28"/>
      <c r="G97" s="23"/>
    </row>
    <row r="98" spans="1:7" s="7" customFormat="1" ht="15" x14ac:dyDescent="0.2">
      <c r="A98" s="32"/>
      <c r="B98" s="8"/>
      <c r="C98" s="29"/>
      <c r="D98" s="9"/>
      <c r="E98" s="25"/>
      <c r="F98" s="28"/>
      <c r="G98" s="23"/>
    </row>
    <row r="99" spans="1:7" s="7" customFormat="1" ht="15" x14ac:dyDescent="0.2">
      <c r="A99" s="32"/>
      <c r="B99" s="8"/>
      <c r="C99" s="29"/>
      <c r="D99" s="9"/>
      <c r="E99" s="25"/>
      <c r="F99" s="28"/>
      <c r="G99" s="23"/>
    </row>
    <row r="100" spans="1:7" s="7" customFormat="1" ht="15" x14ac:dyDescent="0.2">
      <c r="A100" s="32"/>
      <c r="B100" s="8"/>
      <c r="C100" s="29"/>
      <c r="D100" s="9"/>
      <c r="E100" s="25"/>
      <c r="F100" s="28"/>
      <c r="G100" s="23"/>
    </row>
    <row r="101" spans="1:7" s="7" customFormat="1" ht="15" x14ac:dyDescent="0.2">
      <c r="A101" s="32"/>
      <c r="B101" s="8"/>
      <c r="C101" s="29"/>
      <c r="D101" s="9"/>
      <c r="E101" s="25"/>
      <c r="F101" s="28"/>
      <c r="G101" s="23"/>
    </row>
    <row r="102" spans="1:7" s="7" customFormat="1" ht="15" x14ac:dyDescent="0.2">
      <c r="A102" s="32"/>
      <c r="B102" s="8"/>
      <c r="C102" s="29"/>
      <c r="D102" s="9"/>
      <c r="E102" s="25"/>
      <c r="F102" s="28"/>
      <c r="G102" s="23"/>
    </row>
    <row r="103" spans="1:7" s="7" customFormat="1" ht="15" x14ac:dyDescent="0.2">
      <c r="A103" s="32"/>
      <c r="B103" s="8"/>
      <c r="C103" s="29"/>
      <c r="D103" s="9"/>
      <c r="E103" s="25"/>
      <c r="F103" s="28"/>
      <c r="G103" s="23"/>
    </row>
    <row r="104" spans="1:7" s="7" customFormat="1" ht="15" x14ac:dyDescent="0.2">
      <c r="A104" s="32"/>
      <c r="B104" s="8"/>
      <c r="C104" s="29"/>
      <c r="D104" s="9"/>
      <c r="E104" s="25"/>
      <c r="F104" s="28"/>
      <c r="G104" s="23"/>
    </row>
    <row r="105" spans="1:7" s="7" customFormat="1" ht="15" x14ac:dyDescent="0.2">
      <c r="A105" s="32"/>
      <c r="B105" s="8"/>
      <c r="C105" s="29"/>
      <c r="D105" s="9"/>
      <c r="E105" s="25"/>
      <c r="F105" s="28"/>
      <c r="G105" s="23"/>
    </row>
    <row r="106" spans="1:7" s="7" customFormat="1" ht="15" x14ac:dyDescent="0.2">
      <c r="A106" s="32"/>
      <c r="B106" s="8"/>
      <c r="C106" s="29"/>
      <c r="D106" s="9"/>
      <c r="E106" s="25"/>
      <c r="F106" s="28"/>
      <c r="G106" s="23"/>
    </row>
    <row r="107" spans="1:7" s="7" customFormat="1" ht="15" x14ac:dyDescent="0.2">
      <c r="A107" s="32"/>
      <c r="B107" s="8"/>
      <c r="C107" s="29"/>
      <c r="D107" s="9"/>
      <c r="E107" s="25"/>
      <c r="F107" s="28"/>
      <c r="G107" s="23"/>
    </row>
    <row r="108" spans="1:7" s="7" customFormat="1" ht="15" x14ac:dyDescent="0.2">
      <c r="A108" s="32"/>
      <c r="B108" s="8"/>
      <c r="C108" s="29"/>
      <c r="D108" s="9"/>
      <c r="E108" s="25"/>
      <c r="F108" s="28"/>
      <c r="G108" s="23"/>
    </row>
    <row r="109" spans="1:7" s="7" customFormat="1" ht="15" x14ac:dyDescent="0.2">
      <c r="A109" s="32"/>
      <c r="B109" s="8"/>
      <c r="C109" s="29"/>
      <c r="D109" s="9"/>
      <c r="E109" s="25"/>
      <c r="F109" s="28"/>
      <c r="G109" s="23"/>
    </row>
    <row r="110" spans="1:7" s="7" customFormat="1" ht="15" x14ac:dyDescent="0.2">
      <c r="A110" s="32"/>
      <c r="B110" s="8"/>
      <c r="C110" s="29"/>
      <c r="D110" s="9"/>
      <c r="E110" s="25"/>
      <c r="F110" s="28"/>
      <c r="G110" s="23"/>
    </row>
    <row r="111" spans="1:7" s="7" customFormat="1" ht="15" x14ac:dyDescent="0.2">
      <c r="A111" s="32"/>
      <c r="B111" s="8"/>
      <c r="C111" s="29"/>
      <c r="D111" s="9"/>
      <c r="E111" s="25"/>
      <c r="F111" s="28"/>
      <c r="G111" s="23"/>
    </row>
    <row r="112" spans="1:7" s="7" customFormat="1" ht="15" x14ac:dyDescent="0.2">
      <c r="A112" s="32"/>
      <c r="B112" s="8"/>
      <c r="C112" s="29"/>
      <c r="D112" s="9"/>
      <c r="E112" s="25"/>
      <c r="F112" s="28"/>
      <c r="G112" s="23"/>
    </row>
    <row r="113" spans="1:7" s="7" customFormat="1" ht="15" x14ac:dyDescent="0.2">
      <c r="A113" s="32"/>
      <c r="B113" s="8"/>
      <c r="C113" s="29"/>
      <c r="D113" s="9"/>
      <c r="E113" s="25"/>
      <c r="F113" s="28"/>
      <c r="G113" s="23"/>
    </row>
    <row r="114" spans="1:7" s="7" customFormat="1" ht="15" x14ac:dyDescent="0.2">
      <c r="A114" s="32"/>
      <c r="B114" s="8"/>
      <c r="C114" s="29"/>
      <c r="D114" s="9"/>
      <c r="E114" s="25"/>
      <c r="F114" s="28"/>
      <c r="G114" s="23"/>
    </row>
    <row r="115" spans="1:7" s="7" customFormat="1" ht="15" x14ac:dyDescent="0.2">
      <c r="A115" s="32"/>
      <c r="B115" s="8"/>
      <c r="C115" s="29"/>
      <c r="D115" s="9"/>
      <c r="E115" s="25"/>
      <c r="F115" s="28"/>
      <c r="G115" s="23"/>
    </row>
  </sheetData>
  <mergeCells count="1">
    <mergeCell ref="A1:G1"/>
  </mergeCells>
  <pageMargins left="0.7" right="0.7" top="0.75" bottom="0.75" header="0.3" footer="0.3"/>
  <pageSetup paperSize="9" scale="5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Form!$C$10:$C$13</xm:f>
          </x14:formula1>
          <xm:sqref>A3:A115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Bilgi-Kanıt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2026-06-29T20:51:14Z</dcterms:modified>
  <cp:category/>
  <cp:contentStatus/>
</cp:coreProperties>
</file>