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BuÇalışmaKitabı"/>
  <xr:revisionPtr revIDLastSave="0" documentId="13_ncr:1_{1CADAC20-12AC-4F0E-96E1-453DC66CA0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" sheetId="1" r:id="rId1"/>
  </sheets>
  <definedNames>
    <definedName name="_xlnm.Print_Titles" localSheetId="0">Form!$1:$14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59" i="1" l="1"/>
  <c r="AH59" i="1"/>
  <c r="AI59" i="1"/>
  <c r="AG60" i="1"/>
  <c r="AH60" i="1"/>
  <c r="AI60" i="1"/>
  <c r="AF60" i="1"/>
  <c r="AF59" i="1"/>
  <c r="O60" i="1"/>
  <c r="P60" i="1"/>
  <c r="Q60" i="1"/>
  <c r="N60" i="1"/>
  <c r="O59" i="1"/>
  <c r="P59" i="1"/>
  <c r="Q59" i="1"/>
  <c r="N59" i="1"/>
  <c r="AG73" i="1"/>
  <c r="AH73" i="1"/>
  <c r="AI73" i="1"/>
  <c r="AG74" i="1"/>
  <c r="AH74" i="1"/>
  <c r="AI74" i="1"/>
  <c r="AF73" i="1"/>
  <c r="AF74" i="1"/>
  <c r="O73" i="1"/>
  <c r="P73" i="1"/>
  <c r="Q73" i="1"/>
  <c r="O74" i="1"/>
  <c r="P74" i="1"/>
  <c r="Q74" i="1"/>
  <c r="N74" i="1"/>
  <c r="N73" i="1"/>
  <c r="AI44" i="1"/>
  <c r="AH44" i="1"/>
  <c r="AG44" i="1"/>
  <c r="AF44" i="1"/>
  <c r="AI43" i="1"/>
  <c r="AH43" i="1"/>
  <c r="AG43" i="1"/>
  <c r="AF43" i="1"/>
  <c r="N27" i="1"/>
  <c r="O27" i="1"/>
  <c r="P27" i="1"/>
  <c r="Q27" i="1"/>
  <c r="Q79" i="1" l="1"/>
  <c r="AG27" i="1"/>
  <c r="AH27" i="1"/>
  <c r="AI27" i="1"/>
  <c r="AF27" i="1"/>
  <c r="Q29" i="1"/>
  <c r="AI29" i="1" l="1"/>
  <c r="Q78" i="1"/>
  <c r="Q61" i="1"/>
  <c r="Q45" i="1"/>
  <c r="AI45" i="1"/>
  <c r="AI75" i="1"/>
  <c r="Q75" i="1"/>
  <c r="AI61" i="1"/>
  <c r="Q80" i="1" l="1"/>
</calcChain>
</file>

<file path=xl/sharedStrings.xml><?xml version="1.0" encoding="utf-8"?>
<sst xmlns="http://schemas.openxmlformats.org/spreadsheetml/2006/main" count="558" uniqueCount="365">
  <si>
    <r>
      <t xml:space="preserve">ÖĞRETİM PLANI ÖRNEĞİ
</t>
    </r>
    <r>
      <rPr>
        <i/>
        <sz val="11"/>
        <color rgb="FF002060"/>
        <rFont val="Cambria"/>
        <family val="1"/>
        <charset val="162"/>
      </rPr>
      <t>(Lisans Programları için)</t>
    </r>
  </si>
  <si>
    <t>Doküman No</t>
  </si>
  <si>
    <t>FRM-0115</t>
  </si>
  <si>
    <t xml:space="preserve">Yayın Tarihi </t>
  </si>
  <si>
    <t>Yayın Tarihi</t>
  </si>
  <si>
    <t>Revizyon Tarihi</t>
  </si>
  <si>
    <t>Revizyon No</t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</si>
  <si>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Tarihi</t>
    </r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</si>
  <si>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Sayısı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</si>
  <si>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Tarihi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</si>
  <si>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Sayısı</t>
    </r>
  </si>
  <si>
    <t>Güncellenme Sayısı</t>
  </si>
  <si>
    <t>BİRİMİ</t>
  </si>
  <si>
    <t>Eğitim Fakültesi</t>
  </si>
  <si>
    <t>BÖLÜMÜ/PROGRAMI</t>
  </si>
  <si>
    <t>Güzel Sanatlar Eğitimi Bölümü / Resim-İş Öğretmenliği Programı</t>
  </si>
  <si>
    <t>ÖĞRETİM TÜRÜ</t>
  </si>
  <si>
    <t>EĞİTİM-ÖĞRETİM YILI</t>
  </si>
  <si>
    <t>1. SINIF</t>
  </si>
  <si>
    <t>1. YARIYIL (GÜZ)</t>
  </si>
  <si>
    <t>2. YARIYIL  (BAHAR)</t>
  </si>
  <si>
    <t>KODU</t>
  </si>
  <si>
    <t>DERSİN ADI</t>
  </si>
  <si>
    <t>Z/S</t>
  </si>
  <si>
    <t>T</t>
  </si>
  <si>
    <t>U</t>
  </si>
  <si>
    <t>K</t>
  </si>
  <si>
    <t>AKTS</t>
  </si>
  <si>
    <t>EMB001</t>
  </si>
  <si>
    <t>Eğitime Giriş</t>
  </si>
  <si>
    <t>Z</t>
  </si>
  <si>
    <t>EMB004</t>
  </si>
  <si>
    <t>Eğitim Psikolojisi</t>
  </si>
  <si>
    <t>EMB002</t>
  </si>
  <si>
    <t>Eğitim Felsefesi</t>
  </si>
  <si>
    <t>EMB003</t>
  </si>
  <si>
    <t>Eğitim Sosyolojisi</t>
  </si>
  <si>
    <t>EGK001</t>
  </si>
  <si>
    <t>Bilişim Teknolojileri</t>
  </si>
  <si>
    <t>RSE102</t>
  </si>
  <si>
    <t>Temel Tasarım II</t>
  </si>
  <si>
    <t>RSE101</t>
  </si>
  <si>
    <t>Temel Tasarım I</t>
  </si>
  <si>
    <t>RSE104</t>
  </si>
  <si>
    <t>Desen II</t>
  </si>
  <si>
    <t>RSE103</t>
  </si>
  <si>
    <t>Desen I</t>
  </si>
  <si>
    <t>RSE106</t>
  </si>
  <si>
    <t>Perspektif</t>
  </si>
  <si>
    <t>ATA101</t>
  </si>
  <si>
    <t>Atatürk İlkeleri ve İnkılap Tarihi I</t>
  </si>
  <si>
    <t>RSE108</t>
  </si>
  <si>
    <t>Sanat Tarihine Giriş</t>
  </si>
  <si>
    <t>YDİ101</t>
  </si>
  <si>
    <t>Yabancı Dil I</t>
  </si>
  <si>
    <t>ATA102</t>
  </si>
  <si>
    <t>Atatürk İlkeleri ve İnkılap Tarihi II</t>
  </si>
  <si>
    <t>TDİ101</t>
  </si>
  <si>
    <t>Türk Dili I</t>
  </si>
  <si>
    <t>YDİ102</t>
  </si>
  <si>
    <t>Yabancı Dil II</t>
  </si>
  <si>
    <t>TDİ102</t>
  </si>
  <si>
    <t>Türk Dili II</t>
  </si>
  <si>
    <t>Zorunlu Derslerin TEORİK-UYGULAMA-KREDİ-AKTS Toplamı</t>
  </si>
  <si>
    <t>Seçmeli Derslerin TEORİK-UYGULAMA-KREDİ-AKTS Toplamı</t>
  </si>
  <si>
    <t>-</t>
  </si>
  <si>
    <t xml:space="preserve">1. Yarıyılda Alınması Gereken AKTS Toplamı </t>
  </si>
  <si>
    <t xml:space="preserve">2. Yarıyılda Alınması Gereken AKTS Toplamı </t>
  </si>
  <si>
    <t>2. SINIF</t>
  </si>
  <si>
    <t>3. YARIYIL (GÜZ)</t>
  </si>
  <si>
    <t>4. YARIYIL  (BAHAR)</t>
  </si>
  <si>
    <t>EMB006</t>
  </si>
  <si>
    <t>Öğretim İlke ve Yöntemleri</t>
  </si>
  <si>
    <t>EMB005</t>
  </si>
  <si>
    <t>Eğitimde Araştırma Yöntemleri</t>
  </si>
  <si>
    <t>EMB008</t>
  </si>
  <si>
    <t>Öğretim Teknolojileri</t>
  </si>
  <si>
    <t>EMB007</t>
  </si>
  <si>
    <t>Türk Eğitim Tarihi</t>
  </si>
  <si>
    <t>RSE201</t>
  </si>
  <si>
    <t>Görsel Sanatlar Öğrenme ve Öğretme Yaklaşımları</t>
  </si>
  <si>
    <t>RSE202</t>
  </si>
  <si>
    <t>Görsel Sanatlar Öğretim Programları</t>
  </si>
  <si>
    <t>RSE203</t>
  </si>
  <si>
    <t>Anasanat Atölye I</t>
  </si>
  <si>
    <t>RSE204</t>
  </si>
  <si>
    <t>Anasanat Atölye II</t>
  </si>
  <si>
    <t>RSE205</t>
  </si>
  <si>
    <t>Batı Sanatı Tarihi</t>
  </si>
  <si>
    <t>RSE206</t>
  </si>
  <si>
    <t>Çocukta Sanatsal Gelişim</t>
  </si>
  <si>
    <t>MBS</t>
  </si>
  <si>
    <t>Meslek Bilgisi Seçmeli Dersi</t>
  </si>
  <si>
    <t>S</t>
  </si>
  <si>
    <t>GKS</t>
  </si>
  <si>
    <t>Genel Kültür Seçmeli Dersi</t>
  </si>
  <si>
    <t>RSS</t>
  </si>
  <si>
    <t>Alan Eğitimi Seçmeli Dersi</t>
  </si>
  <si>
    <t>RSA</t>
  </si>
  <si>
    <t>Seçmeli Sanat Atölye I</t>
  </si>
  <si>
    <t>Seçmeli Sanat Atölye II</t>
  </si>
  <si>
    <t xml:space="preserve">3. Yarıyılda Alınması Gereken AKTS Toplamı </t>
  </si>
  <si>
    <t xml:space="preserve">4. Yarıyılda Alınması Gereken AKTS Toplamı </t>
  </si>
  <si>
    <t>3. SINIF</t>
  </si>
  <si>
    <t>5. YARIYIL (GÜZ)</t>
  </si>
  <si>
    <t>6. YARIYIL  (BAHAR)</t>
  </si>
  <si>
    <t>EMB011</t>
  </si>
  <si>
    <t>Eğitimde Ahlak ve Etik</t>
  </si>
  <si>
    <t>EMB009</t>
  </si>
  <si>
    <t>Türk Eğitim Sistemi ve Okul Yönetimi</t>
  </si>
  <si>
    <t>EMB012</t>
  </si>
  <si>
    <t>Sınıf Yönetimi</t>
  </si>
  <si>
    <t>EMB010</t>
  </si>
  <si>
    <t>Eğitimde Ölçme ve Değerlendirme</t>
  </si>
  <si>
    <t>RSE301</t>
  </si>
  <si>
    <t>Anasanat Atölye III</t>
  </si>
  <si>
    <t>RSE302</t>
  </si>
  <si>
    <t>Anasanat Atölye IV</t>
  </si>
  <si>
    <t>RSE303</t>
  </si>
  <si>
    <t>Türk Sanatı Tarihi</t>
  </si>
  <si>
    <t>RSE304</t>
  </si>
  <si>
    <t>Müze Eğitimi</t>
  </si>
  <si>
    <t>RSE305</t>
  </si>
  <si>
    <t>Görsel Sanatlar Öğretimi I</t>
  </si>
  <si>
    <t>RSE306</t>
  </si>
  <si>
    <t>Görsel Sanatlar Öğretimi II</t>
  </si>
  <si>
    <t>Seçmeli Sanat Atölye III</t>
  </si>
  <si>
    <t>RSE308</t>
  </si>
  <si>
    <t>Çağdaş Sanat</t>
  </si>
  <si>
    <t>Seçmeli Sanat Atölye IV</t>
  </si>
  <si>
    <t>Genel Kültür Seçmeli Dersi (Bölüm Dışı Seçmeli)</t>
  </si>
  <si>
    <t xml:space="preserve">5. Yarıyılda Alınması Gereken AKTS Toplamı </t>
  </si>
  <si>
    <t xml:space="preserve">6. Yarıyılda Alınması Gereken AKTS Toplamı </t>
  </si>
  <si>
    <t>4. SINIF</t>
  </si>
  <si>
    <t>7. YARIYIL (GÜZ)</t>
  </si>
  <si>
    <t>8. YARIYIL  (BAHAR)</t>
  </si>
  <si>
    <t>EMB013</t>
  </si>
  <si>
    <t>Öğretmenlik Uygulaması I</t>
  </si>
  <si>
    <t>EMB014</t>
  </si>
  <si>
    <t>Okullarda Rehberlik</t>
  </si>
  <si>
    <t>EMB016</t>
  </si>
  <si>
    <t>Özel Eğitim ve Kaynaştırma</t>
  </si>
  <si>
    <t>EMB015</t>
  </si>
  <si>
    <t>Öğretmenlik Uygulaması II</t>
  </si>
  <si>
    <t>RSE401</t>
  </si>
  <si>
    <t>Anasanat Atölye V</t>
  </si>
  <si>
    <t>EGK002</t>
  </si>
  <si>
    <t>Topluma Hizmet Uygulamaları</t>
  </si>
  <si>
    <t>RSE402</t>
  </si>
  <si>
    <t>Anasanat Atölye VI</t>
  </si>
  <si>
    <t>Seçmeli Sanat Atölye V</t>
  </si>
  <si>
    <t>Seçmeli Sanat Atölye VI</t>
  </si>
  <si>
    <t xml:space="preserve">7. Yarıyılda Alınması Gereken AKTS Toplamı </t>
  </si>
  <si>
    <t xml:space="preserve">8. Yarıyılda Alınması Gereken AKTS Toplamı </t>
  </si>
  <si>
    <t>PROGRAM AKTS ÖZETİ</t>
  </si>
  <si>
    <r>
      <t xml:space="preserve">Tüm yıllar için </t>
    </r>
    <r>
      <rPr>
        <b/>
        <sz val="10"/>
        <color theme="1"/>
        <rFont val="Cambria"/>
        <family val="1"/>
        <charset val="162"/>
      </rPr>
      <t>Zorunlu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</si>
  <si>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Seçmeli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</si>
  <si>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Tüm Derslerden</t>
    </r>
    <r>
      <rPr>
        <sz val="10"/>
        <color theme="1"/>
        <rFont val="Cambria"/>
        <family val="1"/>
        <charset val="162"/>
      </rPr>
      <t xml:space="preserve"> alınması gereken toplam AKTS kredisi</t>
    </r>
  </si>
  <si>
    <t>GENEL KÜLTÜR SEÇMELİ DERSLERİ</t>
  </si>
  <si>
    <t>BÖLÜM SEÇMELİ DERSLERİ</t>
  </si>
  <si>
    <t>GKS001</t>
  </si>
  <si>
    <t>Bağımlılık ve Bağımlılıkla Mücadele</t>
  </si>
  <si>
    <t>RSS001</t>
  </si>
  <si>
    <t>Çağdaş Türk Sanatı</t>
  </si>
  <si>
    <t>GKS002</t>
  </si>
  <si>
    <t>Beslenme ve Sağlık</t>
  </si>
  <si>
    <t>RSS002</t>
  </si>
  <si>
    <t>Geleneksel Türk Resim Sanatı Tarihi</t>
  </si>
  <si>
    <t>GKS003</t>
  </si>
  <si>
    <t>Bilim Tarihi ve Felsefesi</t>
  </si>
  <si>
    <t>RSS003</t>
  </si>
  <si>
    <t>Mitoloji ve İkonografi</t>
  </si>
  <si>
    <t>GKS004</t>
  </si>
  <si>
    <t>Bilim ve Araştırma Etiği</t>
  </si>
  <si>
    <t>RSS004</t>
  </si>
  <si>
    <t>Özel Görsel Sanatlar Eğitimi</t>
  </si>
  <si>
    <t>GKS005</t>
  </si>
  <si>
    <t>Ekonomi ve Girişimcilik</t>
  </si>
  <si>
    <t>RSS005</t>
  </si>
  <si>
    <t>Sanat Eleştirisi</t>
  </si>
  <si>
    <t>GKS006</t>
  </si>
  <si>
    <t>Geleneksel Türk El Sanatları</t>
  </si>
  <si>
    <t>RSS006</t>
  </si>
  <si>
    <t>Sanat Felsefesi</t>
  </si>
  <si>
    <t>GKS007</t>
  </si>
  <si>
    <t>İnsan Hakları ve Demokrasi Eğitimi</t>
  </si>
  <si>
    <t>RSS007</t>
  </si>
  <si>
    <t>Sanat Öğretimi Uygulamaları</t>
  </si>
  <si>
    <t>GKS008</t>
  </si>
  <si>
    <t>İnsan İlişkileri ve İletişim</t>
  </si>
  <si>
    <t>RSS008</t>
  </si>
  <si>
    <t>Sanat Psikolojisi</t>
  </si>
  <si>
    <t>GKS009</t>
  </si>
  <si>
    <t>Kariyer Planlama ve Geliştirme</t>
  </si>
  <si>
    <t>RSS009</t>
  </si>
  <si>
    <t>Sanat Sosyolojisi</t>
  </si>
  <si>
    <t>GKS010</t>
  </si>
  <si>
    <t>Kültür ve Dil</t>
  </si>
  <si>
    <t>RSS010</t>
  </si>
  <si>
    <t>Sınıf İçi Öğrenmelerin Değerlendirilmesi</t>
  </si>
  <si>
    <t>GKS011</t>
  </si>
  <si>
    <t>Medya Okuryazarlığı</t>
  </si>
  <si>
    <t>RSS011</t>
  </si>
  <si>
    <t>Tasarım Kültürü</t>
  </si>
  <si>
    <t>GKS012</t>
  </si>
  <si>
    <t>Mesleki İngilizce</t>
  </si>
  <si>
    <t>RSS012</t>
  </si>
  <si>
    <t>Türk Mitolojisi</t>
  </si>
  <si>
    <t>GKS013</t>
  </si>
  <si>
    <t>Sanat ve Estetik</t>
  </si>
  <si>
    <t>RSS013</t>
  </si>
  <si>
    <t>Yazı</t>
  </si>
  <si>
    <t>GKS014</t>
  </si>
  <si>
    <t>Türk Halk Oyunları</t>
  </si>
  <si>
    <t>GKS015</t>
  </si>
  <si>
    <t>Türk İşaret Dili</t>
  </si>
  <si>
    <t>MESLEK BİLGİSİ SEÇMELİ DERSLERİ</t>
  </si>
  <si>
    <t>GKS016</t>
  </si>
  <si>
    <t>Türk Kültür Coğrafyası</t>
  </si>
  <si>
    <t>GKS017</t>
  </si>
  <si>
    <t>Türk Musikisi</t>
  </si>
  <si>
    <t>MBS001</t>
  </si>
  <si>
    <t>MBS-001</t>
  </si>
  <si>
    <t>Açık ve Uzaktan Öğrenme</t>
  </si>
  <si>
    <t>GKS018</t>
  </si>
  <si>
    <t>MBS002</t>
  </si>
  <si>
    <t>Çocuk Psikolojisi</t>
  </si>
  <si>
    <t>GKS019</t>
  </si>
  <si>
    <t>Sözlü İfade ve Topluluk Önünde Konuşma (İngilizce)</t>
  </si>
  <si>
    <t>MBS003</t>
  </si>
  <si>
    <t>MBS-003</t>
  </si>
  <si>
    <t>Dikkat Eksikliği ve Hiperaktivite Bozukluğu</t>
  </si>
  <si>
    <t>GKS020</t>
  </si>
  <si>
    <t>Yaratıcı Drama (İngilizce)</t>
  </si>
  <si>
    <t>MBS004</t>
  </si>
  <si>
    <t>MBS-004</t>
  </si>
  <si>
    <t>Eğitim Hukuku</t>
  </si>
  <si>
    <t>GKS021</t>
  </si>
  <si>
    <t>Bilgisayar Destekli Ölçme ve Değerlendirme (İngilizce)</t>
  </si>
  <si>
    <t>MBS005</t>
  </si>
  <si>
    <t>MBS-005</t>
  </si>
  <si>
    <t>Eğitim Antropolojisi</t>
  </si>
  <si>
    <t>GKS022</t>
  </si>
  <si>
    <t>Koro I</t>
  </si>
  <si>
    <t>MBS006</t>
  </si>
  <si>
    <t>MBS-006</t>
  </si>
  <si>
    <t>Eğitim Tarihi</t>
  </si>
  <si>
    <t>GKS023</t>
  </si>
  <si>
    <t>Koro II</t>
  </si>
  <si>
    <t>MBS007</t>
  </si>
  <si>
    <t>MBS-007</t>
  </si>
  <si>
    <t>Eğitimde Drama</t>
  </si>
  <si>
    <t>GKS024</t>
  </si>
  <si>
    <t>Temel Pop Orkestra</t>
  </si>
  <si>
    <t>MBS008</t>
  </si>
  <si>
    <t>MBS-008</t>
  </si>
  <si>
    <t>Eğitimde Program Dışı Etkinlikler</t>
  </si>
  <si>
    <t>GKS025</t>
  </si>
  <si>
    <t>Akıl ve Zeka Oyunları</t>
  </si>
  <si>
    <t>MBS009</t>
  </si>
  <si>
    <t>MBS-009</t>
  </si>
  <si>
    <t>Eğitimde Program Geliştirme</t>
  </si>
  <si>
    <t>GKS026</t>
  </si>
  <si>
    <t>İleri Düzey Zeka Oyunları</t>
  </si>
  <si>
    <t>MBS010</t>
  </si>
  <si>
    <t>MBS-010</t>
  </si>
  <si>
    <t>Eğitimde Proje Hazırlama</t>
  </si>
  <si>
    <t>GKS030</t>
  </si>
  <si>
    <t>Pop Orkestra İleri Teknikleri</t>
  </si>
  <si>
    <t>MBS011</t>
  </si>
  <si>
    <t>MBS-011</t>
  </si>
  <si>
    <t>Eleştirel ve Analitik Düşünme</t>
  </si>
  <si>
    <t>GKS031</t>
  </si>
  <si>
    <t>Kadın Erkek Fırsat Eşitliği</t>
  </si>
  <si>
    <t>MBS012</t>
  </si>
  <si>
    <t>Hastanede Yatan Çocukların Eğitimi</t>
  </si>
  <si>
    <t>GKS032</t>
  </si>
  <si>
    <t>Sürdürülebilirlik ve Ekolojik Yaşam</t>
  </si>
  <si>
    <t>GKS033</t>
  </si>
  <si>
    <t>Eğitimde Çeşitlilik ve Çok Kültürlülük Yönetimi (İngilizce)</t>
  </si>
  <si>
    <t>MBS013</t>
  </si>
  <si>
    <t>MBS-013</t>
  </si>
  <si>
    <t>Kapsayıcı Eğitim</t>
  </si>
  <si>
    <t>GKS035</t>
  </si>
  <si>
    <t>Mozaik Sanatı</t>
  </si>
  <si>
    <t>MBS014</t>
  </si>
  <si>
    <t>MBS-014</t>
  </si>
  <si>
    <t>Karakter ve Değer Eğitimi</t>
  </si>
  <si>
    <t>GKS036</t>
  </si>
  <si>
    <t xml:space="preserve">Üç Boyutlu Sanat </t>
  </si>
  <si>
    <t>MBS015</t>
  </si>
  <si>
    <t>MBS-015</t>
  </si>
  <si>
    <t>Karşılaştırmalı Eğitim</t>
  </si>
  <si>
    <t>GKS037</t>
  </si>
  <si>
    <t>Suluboya Teknikleri</t>
  </si>
  <si>
    <t>MBS016</t>
  </si>
  <si>
    <t>MBS-016</t>
  </si>
  <si>
    <t>Mikro Öğretim</t>
  </si>
  <si>
    <t>MBS018</t>
  </si>
  <si>
    <t>MBS-018</t>
  </si>
  <si>
    <t>Okul Dışı Öğrenme Ortamları</t>
  </si>
  <si>
    <t>ALAN SEÇMELİ DERSLERİ</t>
  </si>
  <si>
    <t>MBS019</t>
  </si>
  <si>
    <t>MBS-019</t>
  </si>
  <si>
    <t>Öğrenme Güçlüğü</t>
  </si>
  <si>
    <t>MBS020</t>
  </si>
  <si>
    <t>MBS-020</t>
  </si>
  <si>
    <t>Öğretimi Bireyselleştirme ve Uyarlama</t>
  </si>
  <si>
    <t>RSA201</t>
  </si>
  <si>
    <t>Seçmeli Sanat Atölye 1 (Grafik Tasarım)</t>
  </si>
  <si>
    <t>MBS021</t>
  </si>
  <si>
    <t>MBS-021</t>
  </si>
  <si>
    <t>Sürdürülebilir Kalkınma ve Eğitim</t>
  </si>
  <si>
    <t>RSA203</t>
  </si>
  <si>
    <t>Seçmeli Sanat Atölye 1 (Özgün Baskı)</t>
  </si>
  <si>
    <t>MBS022</t>
  </si>
  <si>
    <t>MBS-022</t>
  </si>
  <si>
    <t>Yetişkin Eğitimi ve Hayat Boyu Öğrenme</t>
  </si>
  <si>
    <t>RSA205</t>
  </si>
  <si>
    <t>Seçmeli Sanat Atölye 1 (Heykel)</t>
  </si>
  <si>
    <t>MBS023</t>
  </si>
  <si>
    <t>Mesleki Gelişim ve Öğretmen Öğrenmesi</t>
  </si>
  <si>
    <t>RSA202</t>
  </si>
  <si>
    <t>Seçmeli Sanat Atölye 2 (Grafik Tasarım)</t>
  </si>
  <si>
    <t>MBS024</t>
  </si>
  <si>
    <t>Dijital Oyunlarla Öğrenme ve Öğretme</t>
  </si>
  <si>
    <t>RSA204</t>
  </si>
  <si>
    <t>Seçmeli Sanat Atölye 2 (Özgün Baskı)</t>
  </si>
  <si>
    <t>MBS025</t>
  </si>
  <si>
    <t>Disiplinlerarası Sanat Eğitimi</t>
  </si>
  <si>
    <t>RSA206</t>
  </si>
  <si>
    <t>Seçmeli Sanat Atölye 2 (Heykel)</t>
  </si>
  <si>
    <t>MBS026</t>
  </si>
  <si>
    <t xml:space="preserve">Eğitimde Resim Teknikleri </t>
  </si>
  <si>
    <t>RSA301</t>
  </si>
  <si>
    <t>Seçmeli Sanat Atölye 3 (Grafik Tasarım)</t>
  </si>
  <si>
    <t>RSA303</t>
  </si>
  <si>
    <t>Seçmeli Sanat Atölye 3 (Özgün Baskı)</t>
  </si>
  <si>
    <t>RSA305</t>
  </si>
  <si>
    <t>Seçmeli Sanat Atölye 3 (Heykel)</t>
  </si>
  <si>
    <t>RSA302</t>
  </si>
  <si>
    <t>Seçmeli Sanat Atölye 4 (Grafik Tasarım)</t>
  </si>
  <si>
    <t>RSA304</t>
  </si>
  <si>
    <t>Seçmeli Sanat Atölye 4 (Özgün Baskı)</t>
  </si>
  <si>
    <t>RSA306</t>
  </si>
  <si>
    <t>Seçmeli Sanat Atölye 4 (Heykel)</t>
  </si>
  <si>
    <t>RSA401</t>
  </si>
  <si>
    <t>Seçmeli Sanat Atölye 5 (Grafik Tasarım)</t>
  </si>
  <si>
    <t>RSA403</t>
  </si>
  <si>
    <t>Seçmeli Sanat Atölye 5 (Özgün Baskı)</t>
  </si>
  <si>
    <t>RSA405</t>
  </si>
  <si>
    <t>Seçmeli Sanat Atölye 5 (Heykel)</t>
  </si>
  <si>
    <t>RSA402</t>
  </si>
  <si>
    <t>Seçmeli Sanat Atölye 6 (Grafik Tasarım)</t>
  </si>
  <si>
    <t>RSA404</t>
  </si>
  <si>
    <t>Seçmeli Sanat Atölye 6 (Özgün Baskı)</t>
  </si>
  <si>
    <t>RSA406</t>
  </si>
  <si>
    <t>Seçmeli Sanat Atölye 6 (Heykel)</t>
  </si>
  <si>
    <t>NOT</t>
  </si>
  <si>
    <r>
      <t xml:space="preserve">* Kredi, ulusal kredi değerini ifade etmekte olup bir dersin teorik saati + 1/2 uygulama saati toplamına eşittir. Değer buçuklu çıkar ise bir üst sayı değerine yuvarlanacaktır.  Örneğin: K = 3,5 → </t>
    </r>
    <r>
      <rPr>
        <b/>
        <sz val="10"/>
        <color theme="1"/>
        <rFont val="Cambria"/>
        <family val="1"/>
        <charset val="162"/>
      </rPr>
      <t xml:space="preserve">4 </t>
    </r>
  </si>
  <si>
    <t>* Lisans öğrencileri 4 yıl öğrenim sürelerince en az 2 bölüm dışı seçmeli ders almak zorundadır.</t>
  </si>
  <si>
    <t>* Ders Kodları 3 harf ve 3 rakam olacak şekilde belirlenmelidir.</t>
  </si>
  <si>
    <r>
      <t xml:space="preserve">* Bölüm Seçmeli ve Bölüm Dışı Seçmeli havuzların </t>
    </r>
    <r>
      <rPr>
        <i/>
        <sz val="10"/>
        <color theme="1"/>
        <rFont val="Cambria"/>
        <family val="1"/>
        <charset val="162"/>
      </rPr>
      <t>"Dersin Kodu"</t>
    </r>
    <r>
      <rPr>
        <sz val="10"/>
        <color theme="1"/>
        <rFont val="Cambria"/>
        <family val="1"/>
        <charset val="162"/>
      </rPr>
      <t xml:space="preserve"> hanesi boş olmalıdır.</t>
    </r>
  </si>
  <si>
    <t>Kısaltmalar</t>
  </si>
  <si>
    <r>
      <rPr>
        <b/>
        <sz val="10"/>
        <color rgb="FF002060"/>
        <rFont val="Cambria"/>
        <family val="1"/>
        <charset val="162"/>
      </rPr>
      <t>Z/S:</t>
    </r>
    <r>
      <rPr>
        <sz val="10"/>
        <color theme="1"/>
        <rFont val="Cambria"/>
        <family val="1"/>
        <charset val="162"/>
      </rPr>
      <t xml:space="preserve"> Zorunlu/Seçmeli, </t>
    </r>
    <r>
      <rPr>
        <b/>
        <sz val="10"/>
        <color rgb="FF002060"/>
        <rFont val="Cambria"/>
        <family val="1"/>
        <charset val="162"/>
      </rPr>
      <t>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 xml:space="preserve">K: </t>
    </r>
    <r>
      <rPr>
        <sz val="10"/>
        <color theme="1"/>
        <rFont val="Cambria"/>
        <family val="1"/>
        <charset val="162"/>
      </rPr>
      <t xml:space="preserve">Kredi, </t>
    </r>
    <r>
      <rPr>
        <b/>
        <sz val="10"/>
        <color rgb="FF002060"/>
        <rFont val="Cambria"/>
        <family val="1"/>
        <charset val="162"/>
      </rPr>
      <t xml:space="preserve">AKTS: </t>
    </r>
    <r>
      <rPr>
        <sz val="10"/>
        <color theme="1"/>
        <rFont val="Cambria"/>
        <family val="1"/>
        <charset val="162"/>
      </rPr>
      <t>Avrupa Kredi Transfer Sistemi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</si>
</sst>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rgb="FFC00000"/>
      <name val="Cambria"/>
      <family val="1"/>
      <charset val="162"/>
    </font>
    <font>
      <i/>
      <sz val="11"/>
      <color rgb="FF002060"/>
      <name val="Cambria"/>
      <family val="1"/>
      <charset val="162"/>
    </font>
    <font>
      <i/>
      <sz val="10"/>
      <color theme="1"/>
      <name val="Cambria"/>
      <family val="1"/>
      <charset val="162"/>
    </font>
    <font>
      <sz val="10"/>
      <name val="Cambria"/>
      <family val="1"/>
      <charset val="162"/>
    </font>
    <font>
      <sz val="10"/>
      <color rgb="FFC00000"/>
      <name val="Cambria"/>
      <family val="1"/>
      <charset val="162"/>
    </font>
    <font>
      <sz val="10"/>
      <color rgb="FF002060"/>
      <name val="Cambria"/>
      <family val="1"/>
      <charset val="162"/>
    </font>
    <font>
      <sz val="8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5" fillId="0" borderId="10" xfId="0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106680</xdr:colOff>
          <xdr:row>10</xdr:row>
          <xdr:rowOff>152400</xdr:rowOff>
        </xdr:from>
        <xdr:to>
          <xdr:col>10</xdr:col>
          <xdr:colOff>7620</xdr:colOff>
          <xdr:row>12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BİRİNCİ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152400</xdr:rowOff>
        </xdr:from>
        <xdr:to>
          <xdr:col>14</xdr:col>
          <xdr:colOff>228600</xdr:colOff>
          <xdr:row>12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İKİNCİ ÖĞRETİM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I145"/>
  <sheetViews>
    <sheetView showGridLines="0" tabSelected="1" topLeftCell="A134" zoomScaleNormal="100" workbookViewId="0">
      <selection activeCell="AN11" sqref="AN11"/>
    </sheetView>
  </sheetViews>
  <sheetFormatPr defaultColWidth="9.109375" defaultRowHeight="13.8" x14ac:dyDescent="0.3"/>
  <cols>
    <col min="1" max="12" width="4.33203125" style="10" customWidth="1"/>
    <col min="13" max="16" width="4.33203125" style="11" customWidth="1"/>
    <col min="17" max="17" width="5.6640625" style="11" customWidth="1"/>
    <col min="18" max="34" width="4.33203125" style="10" customWidth="1"/>
    <col min="35" max="35" width="5.6640625" style="11" customWidth="1"/>
    <col min="36" max="38" width="4.33203125" style="10" customWidth="1"/>
    <col min="39" max="16384" width="9.109375" style="10"/>
  </cols>
  <sheetData>
    <row r="1" spans="1:35" x14ac:dyDescent="0.3">
      <c r="A1" s="73"/>
      <c r="B1" s="73"/>
      <c r="C1" s="73"/>
      <c r="D1" s="73"/>
      <c r="E1" s="73"/>
      <c r="F1" s="73"/>
      <c r="G1" s="78" t="s">
        <v>0</v>
      </c>
      <c r="H1" s="78"/>
      <c r="I1" s="78"/>
      <c r="J1" s="78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80"/>
      <c r="AE1" s="77" t="s">
        <v>1</v>
      </c>
      <c r="AF1" s="77"/>
      <c r="AG1" s="77"/>
      <c r="AH1" s="74" t="s">
        <v>2</v>
      </c>
      <c r="AI1" s="74"/>
    </row>
    <row r="2" spans="1:35" x14ac:dyDescent="0.3">
      <c r="A2" s="73"/>
      <c r="B2" s="73"/>
      <c r="C2" s="73"/>
      <c r="D2" s="73"/>
      <c r="E2" s="73"/>
      <c r="F2" s="73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80"/>
      <c r="AE2" s="77" t="s">
        <v>3</v>
      </c>
      <c r="AF2" s="77"/>
      <c r="AG2" s="77" t="s">
        <v>4</v>
      </c>
      <c r="AH2" s="75">
        <v>43613</v>
      </c>
      <c r="AI2" s="74"/>
    </row>
    <row r="3" spans="1:35" x14ac:dyDescent="0.3">
      <c r="A3" s="73"/>
      <c r="B3" s="73"/>
      <c r="C3" s="73"/>
      <c r="D3" s="73"/>
      <c r="E3" s="73"/>
      <c r="F3" s="73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0"/>
      <c r="AE3" s="77" t="s">
        <v>5</v>
      </c>
      <c r="AF3" s="77"/>
      <c r="AG3" s="77"/>
      <c r="AH3" s="76">
        <v>44014</v>
      </c>
      <c r="AI3" s="76"/>
    </row>
    <row r="4" spans="1:35" ht="15" customHeight="1" x14ac:dyDescent="0.3">
      <c r="A4" s="73"/>
      <c r="B4" s="73"/>
      <c r="C4" s="73"/>
      <c r="D4" s="73"/>
      <c r="E4" s="73"/>
      <c r="F4" s="73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80"/>
      <c r="AE4" s="77" t="s">
        <v>6</v>
      </c>
      <c r="AF4" s="77"/>
      <c r="AG4" s="77"/>
      <c r="AH4" s="74">
        <v>1</v>
      </c>
      <c r="AI4" s="74"/>
    </row>
    <row r="5" spans="1:35" ht="15" customHeight="1" x14ac:dyDescent="0.3">
      <c r="A5" s="11"/>
      <c r="B5" s="11"/>
      <c r="C5" s="11"/>
      <c r="D5" s="11"/>
      <c r="E5" s="11"/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5"/>
      <c r="W5" s="6"/>
      <c r="AI5" s="10"/>
    </row>
    <row r="6" spans="1:35" s="1" customFormat="1" ht="13.2" x14ac:dyDescent="0.3">
      <c r="A6" s="83" t="s">
        <v>7</v>
      </c>
      <c r="B6" s="84"/>
      <c r="C6" s="84"/>
      <c r="D6" s="84"/>
      <c r="E6" s="84"/>
      <c r="F6" s="85"/>
      <c r="G6" s="15"/>
      <c r="H6" s="83" t="s">
        <v>8</v>
      </c>
      <c r="I6" s="84"/>
      <c r="J6" s="84"/>
      <c r="K6" s="84"/>
      <c r="L6" s="84"/>
      <c r="M6" s="85"/>
      <c r="N6" s="15"/>
      <c r="O6" s="83" t="s">
        <v>9</v>
      </c>
      <c r="P6" s="84"/>
      <c r="Q6" s="84"/>
      <c r="R6" s="84"/>
      <c r="S6" s="84"/>
      <c r="T6" s="85"/>
      <c r="U6" s="14"/>
      <c r="V6" s="83" t="s">
        <v>10</v>
      </c>
      <c r="W6" s="84"/>
      <c r="X6" s="84"/>
      <c r="Y6" s="84"/>
      <c r="Z6" s="84"/>
      <c r="AA6" s="85"/>
      <c r="AD6" s="86" t="s">
        <v>11</v>
      </c>
      <c r="AE6" s="84"/>
      <c r="AF6" s="84"/>
      <c r="AG6" s="84"/>
      <c r="AH6" s="84"/>
      <c r="AI6" s="85"/>
    </row>
    <row r="7" spans="1:35" s="1" customFormat="1" ht="13.2" x14ac:dyDescent="0.3">
      <c r="A7" s="86"/>
      <c r="B7" s="84"/>
      <c r="C7" s="84"/>
      <c r="D7" s="84"/>
      <c r="E7" s="84"/>
      <c r="F7" s="85"/>
      <c r="G7" s="15"/>
      <c r="H7" s="86"/>
      <c r="I7" s="84"/>
      <c r="J7" s="84"/>
      <c r="K7" s="84"/>
      <c r="L7" s="84"/>
      <c r="M7" s="85"/>
      <c r="N7" s="15"/>
      <c r="O7" s="86"/>
      <c r="P7" s="84"/>
      <c r="Q7" s="84"/>
      <c r="R7" s="84"/>
      <c r="S7" s="84"/>
      <c r="T7" s="85"/>
      <c r="U7" s="14"/>
      <c r="V7" s="86"/>
      <c r="W7" s="84"/>
      <c r="X7" s="84"/>
      <c r="Y7" s="84"/>
      <c r="Z7" s="84"/>
      <c r="AA7" s="85"/>
      <c r="AD7" s="86"/>
      <c r="AE7" s="84"/>
      <c r="AF7" s="84"/>
      <c r="AG7" s="84"/>
      <c r="AH7" s="84"/>
      <c r="AI7" s="85"/>
    </row>
    <row r="8" spans="1:35" s="1" customFormat="1" ht="13.2" x14ac:dyDescent="0.3">
      <c r="A8" s="90">
        <v>2018</v>
      </c>
      <c r="B8" s="91"/>
      <c r="C8" s="91"/>
      <c r="D8" s="91"/>
      <c r="E8" s="91"/>
      <c r="F8" s="92"/>
      <c r="G8" s="15"/>
      <c r="H8" s="90"/>
      <c r="I8" s="91"/>
      <c r="J8" s="91"/>
      <c r="K8" s="91"/>
      <c r="L8" s="91"/>
      <c r="M8" s="92"/>
      <c r="N8" s="15"/>
      <c r="O8" s="90">
        <v>2025</v>
      </c>
      <c r="P8" s="91"/>
      <c r="Q8" s="91"/>
      <c r="R8" s="91"/>
      <c r="S8" s="91"/>
      <c r="T8" s="92"/>
      <c r="U8" s="14"/>
      <c r="V8" s="90"/>
      <c r="W8" s="91"/>
      <c r="X8" s="91"/>
      <c r="Y8" s="91"/>
      <c r="Z8" s="91"/>
      <c r="AA8" s="92"/>
      <c r="AD8" s="90"/>
      <c r="AE8" s="91"/>
      <c r="AF8" s="91"/>
      <c r="AG8" s="91"/>
      <c r="AH8" s="91"/>
      <c r="AI8" s="92"/>
    </row>
    <row r="9" spans="1:35" s="1" customFormat="1" ht="13.2" x14ac:dyDescent="0.3">
      <c r="A9" s="3"/>
      <c r="B9" s="3"/>
      <c r="C9" s="3"/>
      <c r="D9" s="3"/>
      <c r="E9" s="3"/>
      <c r="F9" s="3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4"/>
      <c r="U9" s="14"/>
      <c r="V9" s="14"/>
      <c r="W9" s="16"/>
    </row>
    <row r="10" spans="1:35" s="1" customFormat="1" ht="13.2" x14ac:dyDescent="0.3">
      <c r="A10" s="51" t="s">
        <v>12</v>
      </c>
      <c r="B10" s="51"/>
      <c r="C10" s="51"/>
      <c r="D10" s="51"/>
      <c r="E10" s="51"/>
      <c r="F10" s="51"/>
      <c r="G10" s="81" t="s">
        <v>13</v>
      </c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</row>
    <row r="11" spans="1:35" s="1" customFormat="1" ht="13.2" x14ac:dyDescent="0.3">
      <c r="A11" s="51" t="s">
        <v>14</v>
      </c>
      <c r="B11" s="51"/>
      <c r="C11" s="51"/>
      <c r="D11" s="51"/>
      <c r="E11" s="51"/>
      <c r="F11" s="51"/>
      <c r="G11" s="81" t="s">
        <v>15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</row>
    <row r="12" spans="1:35" s="1" customFormat="1" ht="13.2" x14ac:dyDescent="0.3">
      <c r="A12" s="51" t="s">
        <v>16</v>
      </c>
      <c r="B12" s="51"/>
      <c r="C12" s="51"/>
      <c r="D12" s="51"/>
      <c r="E12" s="51"/>
      <c r="F12" s="5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</row>
    <row r="13" spans="1:35" s="1" customFormat="1" ht="13.2" x14ac:dyDescent="0.3">
      <c r="A13" s="51" t="s">
        <v>17</v>
      </c>
      <c r="B13" s="51"/>
      <c r="C13" s="51"/>
      <c r="D13" s="51"/>
      <c r="E13" s="51"/>
      <c r="F13" s="51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</row>
    <row r="14" spans="1:35" s="1" customFormat="1" ht="13.2" x14ac:dyDescent="0.3">
      <c r="M14" s="3"/>
      <c r="N14" s="3"/>
      <c r="O14" s="3"/>
      <c r="P14" s="3"/>
      <c r="Q14" s="3"/>
      <c r="AI14" s="3"/>
    </row>
    <row r="15" spans="1:35" s="1" customFormat="1" ht="13.2" x14ac:dyDescent="0.3">
      <c r="A15" s="53" t="s">
        <v>18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5"/>
    </row>
    <row r="16" spans="1:35" s="1" customFormat="1" ht="13.2" x14ac:dyDescent="0.3">
      <c r="A16" s="46" t="s">
        <v>19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8"/>
      <c r="S16" s="46" t="s">
        <v>20</v>
      </c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s="2" customFormat="1" ht="13.2" x14ac:dyDescent="0.3">
      <c r="A17" s="46" t="s">
        <v>21</v>
      </c>
      <c r="B17" s="46"/>
      <c r="C17" s="47" t="s">
        <v>22</v>
      </c>
      <c r="D17" s="47"/>
      <c r="E17" s="47"/>
      <c r="F17" s="47"/>
      <c r="G17" s="47"/>
      <c r="H17" s="47"/>
      <c r="I17" s="47"/>
      <c r="J17" s="47"/>
      <c r="K17" s="47"/>
      <c r="L17" s="47"/>
      <c r="M17" s="17" t="s">
        <v>23</v>
      </c>
      <c r="N17" s="17" t="s">
        <v>24</v>
      </c>
      <c r="O17" s="17" t="s">
        <v>25</v>
      </c>
      <c r="P17" s="17" t="s">
        <v>26</v>
      </c>
      <c r="Q17" s="17" t="s">
        <v>27</v>
      </c>
      <c r="R17" s="49"/>
      <c r="S17" s="46" t="s">
        <v>21</v>
      </c>
      <c r="T17" s="46"/>
      <c r="U17" s="47" t="s">
        <v>22</v>
      </c>
      <c r="V17" s="47"/>
      <c r="W17" s="47"/>
      <c r="X17" s="47"/>
      <c r="Y17" s="47"/>
      <c r="Z17" s="47"/>
      <c r="AA17" s="47"/>
      <c r="AB17" s="47"/>
      <c r="AC17" s="47"/>
      <c r="AD17" s="47"/>
      <c r="AE17" s="17" t="s">
        <v>23</v>
      </c>
      <c r="AF17" s="17" t="s">
        <v>24</v>
      </c>
      <c r="AG17" s="17" t="s">
        <v>25</v>
      </c>
      <c r="AH17" s="17" t="s">
        <v>26</v>
      </c>
      <c r="AI17" s="17" t="s">
        <v>27</v>
      </c>
    </row>
    <row r="18" spans="1:35" s="1" customFormat="1" ht="13.2" x14ac:dyDescent="0.25">
      <c r="A18" s="39" t="s">
        <v>28</v>
      </c>
      <c r="B18" s="39"/>
      <c r="C18" s="40" t="s">
        <v>29</v>
      </c>
      <c r="D18" s="40"/>
      <c r="E18" s="40"/>
      <c r="F18" s="40"/>
      <c r="G18" s="40"/>
      <c r="H18" s="40"/>
      <c r="I18" s="40"/>
      <c r="J18" s="40"/>
      <c r="K18" s="40"/>
      <c r="L18" s="40"/>
      <c r="M18" s="21" t="s">
        <v>30</v>
      </c>
      <c r="N18" s="18">
        <v>2</v>
      </c>
      <c r="O18" s="18">
        <v>0</v>
      </c>
      <c r="P18" s="18">
        <v>2</v>
      </c>
      <c r="Q18" s="9">
        <v>3</v>
      </c>
      <c r="R18" s="49"/>
      <c r="S18" s="39" t="s">
        <v>31</v>
      </c>
      <c r="T18" s="39"/>
      <c r="U18" s="40" t="s">
        <v>32</v>
      </c>
      <c r="V18" s="40"/>
      <c r="W18" s="40"/>
      <c r="X18" s="40"/>
      <c r="Y18" s="40"/>
      <c r="Z18" s="40"/>
      <c r="AA18" s="40"/>
      <c r="AB18" s="40"/>
      <c r="AC18" s="40"/>
      <c r="AD18" s="40"/>
      <c r="AE18" s="21" t="s">
        <v>30</v>
      </c>
      <c r="AF18" s="18">
        <v>2</v>
      </c>
      <c r="AG18" s="18">
        <v>0</v>
      </c>
      <c r="AH18" s="18">
        <v>2</v>
      </c>
      <c r="AI18" s="9">
        <v>3</v>
      </c>
    </row>
    <row r="19" spans="1:35" s="1" customFormat="1" ht="13.2" x14ac:dyDescent="0.25">
      <c r="A19" s="39" t="s">
        <v>33</v>
      </c>
      <c r="B19" s="39"/>
      <c r="C19" s="40" t="s">
        <v>34</v>
      </c>
      <c r="D19" s="40"/>
      <c r="E19" s="40"/>
      <c r="F19" s="40"/>
      <c r="G19" s="40"/>
      <c r="H19" s="40"/>
      <c r="I19" s="40"/>
      <c r="J19" s="40"/>
      <c r="K19" s="40"/>
      <c r="L19" s="40"/>
      <c r="M19" s="21" t="s">
        <v>30</v>
      </c>
      <c r="N19" s="18">
        <v>2</v>
      </c>
      <c r="O19" s="18">
        <v>0</v>
      </c>
      <c r="P19" s="18">
        <v>2</v>
      </c>
      <c r="Q19" s="9">
        <v>3</v>
      </c>
      <c r="R19" s="49"/>
      <c r="S19" s="39" t="s">
        <v>35</v>
      </c>
      <c r="T19" s="39"/>
      <c r="U19" s="40" t="s">
        <v>36</v>
      </c>
      <c r="V19" s="40"/>
      <c r="W19" s="40"/>
      <c r="X19" s="40"/>
      <c r="Y19" s="40"/>
      <c r="Z19" s="40"/>
      <c r="AA19" s="40"/>
      <c r="AB19" s="40"/>
      <c r="AC19" s="40"/>
      <c r="AD19" s="40"/>
      <c r="AE19" s="21" t="s">
        <v>30</v>
      </c>
      <c r="AF19" s="18">
        <v>2</v>
      </c>
      <c r="AG19" s="18">
        <v>0</v>
      </c>
      <c r="AH19" s="18">
        <v>2</v>
      </c>
      <c r="AI19" s="9">
        <v>3</v>
      </c>
    </row>
    <row r="20" spans="1:35" s="1" customFormat="1" ht="13.2" x14ac:dyDescent="0.25">
      <c r="A20" s="39" t="s">
        <v>37</v>
      </c>
      <c r="B20" s="39"/>
      <c r="C20" s="40" t="s">
        <v>38</v>
      </c>
      <c r="D20" s="40"/>
      <c r="E20" s="40"/>
      <c r="F20" s="40"/>
      <c r="G20" s="40"/>
      <c r="H20" s="40"/>
      <c r="I20" s="40"/>
      <c r="J20" s="40"/>
      <c r="K20" s="40"/>
      <c r="L20" s="40"/>
      <c r="M20" s="21" t="s">
        <v>30</v>
      </c>
      <c r="N20" s="18">
        <v>3</v>
      </c>
      <c r="O20" s="18">
        <v>0</v>
      </c>
      <c r="P20" s="18">
        <v>3</v>
      </c>
      <c r="Q20" s="9">
        <v>5</v>
      </c>
      <c r="R20" s="49"/>
      <c r="S20" s="39" t="s">
        <v>39</v>
      </c>
      <c r="T20" s="39"/>
      <c r="U20" s="40" t="s">
        <v>40</v>
      </c>
      <c r="V20" s="40"/>
      <c r="W20" s="40"/>
      <c r="X20" s="40"/>
      <c r="Y20" s="40"/>
      <c r="Z20" s="40"/>
      <c r="AA20" s="40"/>
      <c r="AB20" s="40"/>
      <c r="AC20" s="40"/>
      <c r="AD20" s="40"/>
      <c r="AE20" s="21" t="s">
        <v>30</v>
      </c>
      <c r="AF20" s="18">
        <v>2</v>
      </c>
      <c r="AG20" s="18">
        <v>4</v>
      </c>
      <c r="AH20" s="18">
        <v>4</v>
      </c>
      <c r="AI20" s="9">
        <v>5</v>
      </c>
    </row>
    <row r="21" spans="1:35" s="1" customFormat="1" ht="13.2" x14ac:dyDescent="0.25">
      <c r="A21" s="39" t="s">
        <v>41</v>
      </c>
      <c r="B21" s="39"/>
      <c r="C21" s="40" t="s">
        <v>42</v>
      </c>
      <c r="D21" s="40"/>
      <c r="E21" s="40"/>
      <c r="F21" s="40"/>
      <c r="G21" s="40"/>
      <c r="H21" s="40"/>
      <c r="I21" s="40"/>
      <c r="J21" s="40"/>
      <c r="K21" s="40"/>
      <c r="L21" s="40"/>
      <c r="M21" s="21" t="s">
        <v>30</v>
      </c>
      <c r="N21" s="18">
        <v>2</v>
      </c>
      <c r="O21" s="18">
        <v>4</v>
      </c>
      <c r="P21" s="18">
        <v>4</v>
      </c>
      <c r="Q21" s="9">
        <v>5</v>
      </c>
      <c r="R21" s="49"/>
      <c r="S21" s="39" t="s">
        <v>43</v>
      </c>
      <c r="T21" s="39"/>
      <c r="U21" s="40" t="s">
        <v>44</v>
      </c>
      <c r="V21" s="40"/>
      <c r="W21" s="40"/>
      <c r="X21" s="40"/>
      <c r="Y21" s="40"/>
      <c r="Z21" s="40"/>
      <c r="AA21" s="40"/>
      <c r="AB21" s="40"/>
      <c r="AC21" s="40"/>
      <c r="AD21" s="40"/>
      <c r="AE21" s="21" t="s">
        <v>30</v>
      </c>
      <c r="AF21" s="18">
        <v>1</v>
      </c>
      <c r="AG21" s="18">
        <v>2</v>
      </c>
      <c r="AH21" s="18">
        <v>2</v>
      </c>
      <c r="AI21" s="9">
        <v>3</v>
      </c>
    </row>
    <row r="22" spans="1:35" s="1" customFormat="1" ht="13.2" x14ac:dyDescent="0.25">
      <c r="A22" s="39" t="s">
        <v>45</v>
      </c>
      <c r="B22" s="39"/>
      <c r="C22" s="40" t="s">
        <v>46</v>
      </c>
      <c r="D22" s="40"/>
      <c r="E22" s="40"/>
      <c r="F22" s="40"/>
      <c r="G22" s="40"/>
      <c r="H22" s="40"/>
      <c r="I22" s="40"/>
      <c r="J22" s="40"/>
      <c r="K22" s="40"/>
      <c r="L22" s="40"/>
      <c r="M22" s="21" t="s">
        <v>30</v>
      </c>
      <c r="N22" s="18">
        <v>1</v>
      </c>
      <c r="O22" s="18">
        <v>2</v>
      </c>
      <c r="P22" s="18">
        <v>2</v>
      </c>
      <c r="Q22" s="9">
        <v>3</v>
      </c>
      <c r="R22" s="49"/>
      <c r="S22" s="39" t="s">
        <v>47</v>
      </c>
      <c r="T22" s="39"/>
      <c r="U22" s="40" t="s">
        <v>48</v>
      </c>
      <c r="V22" s="40"/>
      <c r="W22" s="40"/>
      <c r="X22" s="40"/>
      <c r="Y22" s="40"/>
      <c r="Z22" s="40"/>
      <c r="AA22" s="40"/>
      <c r="AB22" s="40"/>
      <c r="AC22" s="40"/>
      <c r="AD22" s="40"/>
      <c r="AE22" s="21" t="s">
        <v>30</v>
      </c>
      <c r="AF22" s="18">
        <v>2</v>
      </c>
      <c r="AG22" s="18">
        <v>0</v>
      </c>
      <c r="AH22" s="18">
        <v>2</v>
      </c>
      <c r="AI22" s="9">
        <v>2</v>
      </c>
    </row>
    <row r="23" spans="1:35" s="1" customFormat="1" ht="13.2" x14ac:dyDescent="0.25">
      <c r="A23" s="39" t="s">
        <v>49</v>
      </c>
      <c r="B23" s="39"/>
      <c r="C23" s="40" t="s">
        <v>50</v>
      </c>
      <c r="D23" s="40"/>
      <c r="E23" s="40"/>
      <c r="F23" s="40"/>
      <c r="G23" s="40"/>
      <c r="H23" s="40"/>
      <c r="I23" s="40"/>
      <c r="J23" s="40"/>
      <c r="K23" s="40"/>
      <c r="L23" s="40"/>
      <c r="M23" s="21" t="s">
        <v>30</v>
      </c>
      <c r="N23" s="18">
        <v>2</v>
      </c>
      <c r="O23" s="18">
        <v>0</v>
      </c>
      <c r="P23" s="18">
        <v>2</v>
      </c>
      <c r="Q23" s="9">
        <v>3</v>
      </c>
      <c r="R23" s="49"/>
      <c r="S23" s="39" t="s">
        <v>51</v>
      </c>
      <c r="T23" s="39"/>
      <c r="U23" s="40" t="s">
        <v>52</v>
      </c>
      <c r="V23" s="40"/>
      <c r="W23" s="40"/>
      <c r="X23" s="40"/>
      <c r="Y23" s="40"/>
      <c r="Z23" s="40"/>
      <c r="AA23" s="40"/>
      <c r="AB23" s="40"/>
      <c r="AC23" s="40"/>
      <c r="AD23" s="40"/>
      <c r="AE23" s="21" t="s">
        <v>30</v>
      </c>
      <c r="AF23" s="18">
        <v>2</v>
      </c>
      <c r="AG23" s="18">
        <v>0</v>
      </c>
      <c r="AH23" s="18">
        <v>2</v>
      </c>
      <c r="AI23" s="9">
        <v>3</v>
      </c>
    </row>
    <row r="24" spans="1:35" s="1" customFormat="1" ht="13.2" x14ac:dyDescent="0.25">
      <c r="A24" s="39" t="s">
        <v>53</v>
      </c>
      <c r="B24" s="39"/>
      <c r="C24" s="40" t="s">
        <v>54</v>
      </c>
      <c r="D24" s="40"/>
      <c r="E24" s="40"/>
      <c r="F24" s="40"/>
      <c r="G24" s="40"/>
      <c r="H24" s="40"/>
      <c r="I24" s="40"/>
      <c r="J24" s="40"/>
      <c r="K24" s="40"/>
      <c r="L24" s="40"/>
      <c r="M24" s="21" t="s">
        <v>30</v>
      </c>
      <c r="N24" s="18">
        <v>2</v>
      </c>
      <c r="O24" s="18">
        <v>0</v>
      </c>
      <c r="P24" s="18">
        <v>2</v>
      </c>
      <c r="Q24" s="9">
        <v>3</v>
      </c>
      <c r="R24" s="49"/>
      <c r="S24" s="39" t="s">
        <v>55</v>
      </c>
      <c r="T24" s="39"/>
      <c r="U24" s="40" t="s">
        <v>56</v>
      </c>
      <c r="V24" s="40"/>
      <c r="W24" s="40"/>
      <c r="X24" s="40"/>
      <c r="Y24" s="40"/>
      <c r="Z24" s="40"/>
      <c r="AA24" s="40"/>
      <c r="AB24" s="40"/>
      <c r="AC24" s="40"/>
      <c r="AD24" s="40"/>
      <c r="AE24" s="21" t="s">
        <v>30</v>
      </c>
      <c r="AF24" s="18">
        <v>2</v>
      </c>
      <c r="AG24" s="18">
        <v>0</v>
      </c>
      <c r="AH24" s="18">
        <v>2</v>
      </c>
      <c r="AI24" s="9">
        <v>3</v>
      </c>
    </row>
    <row r="25" spans="1:35" s="1" customFormat="1" ht="13.2" x14ac:dyDescent="0.25">
      <c r="A25" s="39" t="s">
        <v>57</v>
      </c>
      <c r="B25" s="39"/>
      <c r="C25" s="40" t="s">
        <v>58</v>
      </c>
      <c r="D25" s="40"/>
      <c r="E25" s="40"/>
      <c r="F25" s="40"/>
      <c r="G25" s="40"/>
      <c r="H25" s="40"/>
      <c r="I25" s="40"/>
      <c r="J25" s="40"/>
      <c r="K25" s="40"/>
      <c r="L25" s="40"/>
      <c r="M25" s="21" t="s">
        <v>30</v>
      </c>
      <c r="N25" s="18">
        <v>3</v>
      </c>
      <c r="O25" s="18">
        <v>0</v>
      </c>
      <c r="P25" s="18">
        <v>3</v>
      </c>
      <c r="Q25" s="9">
        <v>5</v>
      </c>
      <c r="R25" s="49"/>
      <c r="S25" s="39" t="s">
        <v>59</v>
      </c>
      <c r="T25" s="39"/>
      <c r="U25" s="40" t="s">
        <v>60</v>
      </c>
      <c r="V25" s="40"/>
      <c r="W25" s="40"/>
      <c r="X25" s="40"/>
      <c r="Y25" s="40"/>
      <c r="Z25" s="40"/>
      <c r="AA25" s="40"/>
      <c r="AB25" s="40"/>
      <c r="AC25" s="40"/>
      <c r="AD25" s="40"/>
      <c r="AE25" s="21" t="s">
        <v>30</v>
      </c>
      <c r="AF25" s="18">
        <v>2</v>
      </c>
      <c r="AG25" s="18">
        <v>0</v>
      </c>
      <c r="AH25" s="18">
        <v>2</v>
      </c>
      <c r="AI25" s="9">
        <v>3</v>
      </c>
    </row>
    <row r="26" spans="1:35" s="1" customFormat="1" ht="13.2" x14ac:dyDescent="0.25">
      <c r="A26" s="39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21"/>
      <c r="N26" s="18"/>
      <c r="O26" s="18"/>
      <c r="P26" s="18"/>
      <c r="Q26" s="9"/>
      <c r="R26" s="49"/>
      <c r="S26" s="39" t="s">
        <v>61</v>
      </c>
      <c r="T26" s="39"/>
      <c r="U26" s="40" t="s">
        <v>62</v>
      </c>
      <c r="V26" s="40"/>
      <c r="W26" s="40"/>
      <c r="X26" s="40"/>
      <c r="Y26" s="40"/>
      <c r="Z26" s="40"/>
      <c r="AA26" s="40"/>
      <c r="AB26" s="40"/>
      <c r="AC26" s="40"/>
      <c r="AD26" s="40"/>
      <c r="AE26" s="21" t="s">
        <v>30</v>
      </c>
      <c r="AF26" s="18">
        <v>3</v>
      </c>
      <c r="AG26" s="18">
        <v>0</v>
      </c>
      <c r="AH26" s="18">
        <v>3</v>
      </c>
      <c r="AI26" s="9">
        <v>5</v>
      </c>
    </row>
    <row r="27" spans="1:35" s="1" customFormat="1" ht="13.2" x14ac:dyDescent="0.3">
      <c r="A27" s="51" t="s">
        <v>63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7">
        <f>SUM(N18:N26)</f>
        <v>17</v>
      </c>
      <c r="O27" s="7">
        <f>SUM(O18:O26)</f>
        <v>6</v>
      </c>
      <c r="P27" s="7">
        <f>SUM(P18:P26)</f>
        <v>20</v>
      </c>
      <c r="Q27" s="8">
        <f>SUM(Q18:Q26)</f>
        <v>30</v>
      </c>
      <c r="R27" s="49"/>
      <c r="S27" s="51" t="s">
        <v>63</v>
      </c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7">
        <f>SUM(AF18:AF26)</f>
        <v>18</v>
      </c>
      <c r="AG27" s="7">
        <f>SUM(AG18:AG26)</f>
        <v>6</v>
      </c>
      <c r="AH27" s="7">
        <f>SUM(AH18:AH26)</f>
        <v>21</v>
      </c>
      <c r="AI27" s="8">
        <f>SUM(AI18:AI26)</f>
        <v>30</v>
      </c>
    </row>
    <row r="28" spans="1:35" s="1" customFormat="1" ht="13.2" x14ac:dyDescent="0.3">
      <c r="A28" s="52" t="s">
        <v>64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7" t="s">
        <v>65</v>
      </c>
      <c r="O28" s="7" t="s">
        <v>65</v>
      </c>
      <c r="P28" s="7" t="s">
        <v>65</v>
      </c>
      <c r="Q28" s="8" t="s">
        <v>65</v>
      </c>
      <c r="R28" s="49"/>
      <c r="S28" s="52" t="s">
        <v>64</v>
      </c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7" t="s">
        <v>65</v>
      </c>
      <c r="AG28" s="7" t="s">
        <v>65</v>
      </c>
      <c r="AH28" s="7" t="s">
        <v>65</v>
      </c>
      <c r="AI28" s="8" t="s">
        <v>65</v>
      </c>
    </row>
    <row r="29" spans="1:35" s="1" customFormat="1" ht="13.2" x14ac:dyDescent="0.3">
      <c r="A29" s="72" t="s">
        <v>66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8">
        <f>SUM(Q27:Q28)</f>
        <v>30</v>
      </c>
      <c r="R29" s="50"/>
      <c r="S29" s="72" t="s">
        <v>67</v>
      </c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8">
        <f>SUM(AI27:AI28)</f>
        <v>30</v>
      </c>
    </row>
    <row r="30" spans="1:35" s="1" customFormat="1" ht="13.2" x14ac:dyDescent="0.3">
      <c r="M30" s="3"/>
      <c r="N30" s="3"/>
      <c r="O30" s="3"/>
      <c r="P30" s="3"/>
      <c r="Q30" s="3"/>
      <c r="AI30" s="3"/>
    </row>
    <row r="31" spans="1:35" s="1" customFormat="1" ht="13.2" x14ac:dyDescent="0.3">
      <c r="A31" s="53" t="s">
        <v>68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5"/>
    </row>
    <row r="32" spans="1:35" s="1" customFormat="1" ht="13.2" x14ac:dyDescent="0.3">
      <c r="A32" s="46" t="s">
        <v>69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8"/>
      <c r="S32" s="46" t="s">
        <v>70</v>
      </c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</row>
    <row r="33" spans="1:35" s="2" customFormat="1" ht="13.2" x14ac:dyDescent="0.3">
      <c r="A33" s="46" t="s">
        <v>21</v>
      </c>
      <c r="B33" s="46"/>
      <c r="C33" s="47" t="s">
        <v>22</v>
      </c>
      <c r="D33" s="47"/>
      <c r="E33" s="47"/>
      <c r="F33" s="47"/>
      <c r="G33" s="47"/>
      <c r="H33" s="47"/>
      <c r="I33" s="47"/>
      <c r="J33" s="47"/>
      <c r="K33" s="47"/>
      <c r="L33" s="47"/>
      <c r="M33" s="17" t="s">
        <v>23</v>
      </c>
      <c r="N33" s="17" t="s">
        <v>24</v>
      </c>
      <c r="O33" s="17" t="s">
        <v>25</v>
      </c>
      <c r="P33" s="17" t="s">
        <v>26</v>
      </c>
      <c r="Q33" s="17" t="s">
        <v>27</v>
      </c>
      <c r="R33" s="49"/>
      <c r="S33" s="46" t="s">
        <v>21</v>
      </c>
      <c r="T33" s="46"/>
      <c r="U33" s="47" t="s">
        <v>22</v>
      </c>
      <c r="V33" s="47"/>
      <c r="W33" s="47"/>
      <c r="X33" s="47"/>
      <c r="Y33" s="47"/>
      <c r="Z33" s="47"/>
      <c r="AA33" s="47"/>
      <c r="AB33" s="47"/>
      <c r="AC33" s="47"/>
      <c r="AD33" s="47"/>
      <c r="AE33" s="17" t="s">
        <v>23</v>
      </c>
      <c r="AF33" s="17" t="s">
        <v>24</v>
      </c>
      <c r="AG33" s="17" t="s">
        <v>25</v>
      </c>
      <c r="AH33" s="17" t="s">
        <v>26</v>
      </c>
      <c r="AI33" s="17" t="s">
        <v>27</v>
      </c>
    </row>
    <row r="34" spans="1:35" s="1" customFormat="1" ht="13.2" x14ac:dyDescent="0.25">
      <c r="A34" s="39" t="s">
        <v>71</v>
      </c>
      <c r="B34" s="39"/>
      <c r="C34" s="40" t="s">
        <v>72</v>
      </c>
      <c r="D34" s="40"/>
      <c r="E34" s="40"/>
      <c r="F34" s="40"/>
      <c r="G34" s="40"/>
      <c r="H34" s="40"/>
      <c r="I34" s="40"/>
      <c r="J34" s="40"/>
      <c r="K34" s="40"/>
      <c r="L34" s="40"/>
      <c r="M34" s="21" t="s">
        <v>30</v>
      </c>
      <c r="N34" s="18">
        <v>2</v>
      </c>
      <c r="O34" s="18">
        <v>0</v>
      </c>
      <c r="P34" s="18">
        <v>2</v>
      </c>
      <c r="Q34" s="9">
        <v>3</v>
      </c>
      <c r="R34" s="49"/>
      <c r="S34" s="39" t="s">
        <v>73</v>
      </c>
      <c r="T34" s="39"/>
      <c r="U34" s="40" t="s">
        <v>74</v>
      </c>
      <c r="V34" s="40"/>
      <c r="W34" s="40"/>
      <c r="X34" s="40"/>
      <c r="Y34" s="40"/>
      <c r="Z34" s="40"/>
      <c r="AA34" s="40"/>
      <c r="AB34" s="40"/>
      <c r="AC34" s="40"/>
      <c r="AD34" s="40"/>
      <c r="AE34" s="21" t="s">
        <v>30</v>
      </c>
      <c r="AF34" s="18">
        <v>2</v>
      </c>
      <c r="AG34" s="18">
        <v>0</v>
      </c>
      <c r="AH34" s="18">
        <v>2</v>
      </c>
      <c r="AI34" s="9">
        <v>3</v>
      </c>
    </row>
    <row r="35" spans="1:35" s="1" customFormat="1" ht="13.2" x14ac:dyDescent="0.25">
      <c r="A35" s="39" t="s">
        <v>75</v>
      </c>
      <c r="B35" s="39"/>
      <c r="C35" s="40" t="s">
        <v>76</v>
      </c>
      <c r="D35" s="40"/>
      <c r="E35" s="40"/>
      <c r="F35" s="40"/>
      <c r="G35" s="40"/>
      <c r="H35" s="40"/>
      <c r="I35" s="40"/>
      <c r="J35" s="40"/>
      <c r="K35" s="40"/>
      <c r="L35" s="40"/>
      <c r="M35" s="21" t="s">
        <v>30</v>
      </c>
      <c r="N35" s="18">
        <v>2</v>
      </c>
      <c r="O35" s="18">
        <v>0</v>
      </c>
      <c r="P35" s="18">
        <v>2</v>
      </c>
      <c r="Q35" s="9">
        <v>3</v>
      </c>
      <c r="R35" s="49"/>
      <c r="S35" s="39" t="s">
        <v>77</v>
      </c>
      <c r="T35" s="39"/>
      <c r="U35" s="40" t="s">
        <v>78</v>
      </c>
      <c r="V35" s="40"/>
      <c r="W35" s="40"/>
      <c r="X35" s="40"/>
      <c r="Y35" s="40"/>
      <c r="Z35" s="40"/>
      <c r="AA35" s="40"/>
      <c r="AB35" s="40"/>
      <c r="AC35" s="40"/>
      <c r="AD35" s="40"/>
      <c r="AE35" s="21" t="s">
        <v>30</v>
      </c>
      <c r="AF35" s="18">
        <v>2</v>
      </c>
      <c r="AG35" s="18">
        <v>0</v>
      </c>
      <c r="AH35" s="18">
        <v>2</v>
      </c>
      <c r="AI35" s="9">
        <v>3</v>
      </c>
    </row>
    <row r="36" spans="1:35" s="1" customFormat="1" ht="13.2" x14ac:dyDescent="0.25">
      <c r="A36" s="39" t="s">
        <v>79</v>
      </c>
      <c r="B36" s="39"/>
      <c r="C36" s="40" t="s">
        <v>80</v>
      </c>
      <c r="D36" s="40"/>
      <c r="E36" s="40"/>
      <c r="F36" s="40"/>
      <c r="G36" s="40"/>
      <c r="H36" s="40"/>
      <c r="I36" s="40"/>
      <c r="J36" s="40"/>
      <c r="K36" s="40"/>
      <c r="L36" s="40"/>
      <c r="M36" s="21" t="s">
        <v>30</v>
      </c>
      <c r="N36" s="18">
        <v>2</v>
      </c>
      <c r="O36" s="18">
        <v>0</v>
      </c>
      <c r="P36" s="18">
        <v>2</v>
      </c>
      <c r="Q36" s="9">
        <v>3</v>
      </c>
      <c r="R36" s="49"/>
      <c r="S36" s="39" t="s">
        <v>81</v>
      </c>
      <c r="T36" s="39"/>
      <c r="U36" s="40" t="s">
        <v>82</v>
      </c>
      <c r="V36" s="40"/>
      <c r="W36" s="40"/>
      <c r="X36" s="40"/>
      <c r="Y36" s="40"/>
      <c r="Z36" s="40"/>
      <c r="AA36" s="40"/>
      <c r="AB36" s="40"/>
      <c r="AC36" s="40"/>
      <c r="AD36" s="40"/>
      <c r="AE36" s="21" t="s">
        <v>30</v>
      </c>
      <c r="AF36" s="18">
        <v>2</v>
      </c>
      <c r="AG36" s="18">
        <v>0</v>
      </c>
      <c r="AH36" s="18">
        <v>2</v>
      </c>
      <c r="AI36" s="9">
        <v>3</v>
      </c>
    </row>
    <row r="37" spans="1:35" s="1" customFormat="1" ht="13.2" x14ac:dyDescent="0.25">
      <c r="A37" s="39" t="s">
        <v>83</v>
      </c>
      <c r="B37" s="39"/>
      <c r="C37" s="40" t="s">
        <v>84</v>
      </c>
      <c r="D37" s="40"/>
      <c r="E37" s="40"/>
      <c r="F37" s="40"/>
      <c r="G37" s="40"/>
      <c r="H37" s="40"/>
      <c r="I37" s="40"/>
      <c r="J37" s="40"/>
      <c r="K37" s="40"/>
      <c r="L37" s="40"/>
      <c r="M37" s="21" t="s">
        <v>30</v>
      </c>
      <c r="N37" s="18">
        <v>1</v>
      </c>
      <c r="O37" s="18">
        <v>4</v>
      </c>
      <c r="P37" s="18">
        <v>3</v>
      </c>
      <c r="Q37" s="9">
        <v>4</v>
      </c>
      <c r="R37" s="49"/>
      <c r="S37" s="39" t="s">
        <v>85</v>
      </c>
      <c r="T37" s="39"/>
      <c r="U37" s="40" t="s">
        <v>86</v>
      </c>
      <c r="V37" s="40"/>
      <c r="W37" s="40"/>
      <c r="X37" s="40"/>
      <c r="Y37" s="40"/>
      <c r="Z37" s="40"/>
      <c r="AA37" s="40"/>
      <c r="AB37" s="40"/>
      <c r="AC37" s="40"/>
      <c r="AD37" s="40"/>
      <c r="AE37" s="21" t="s">
        <v>30</v>
      </c>
      <c r="AF37" s="18">
        <v>1</v>
      </c>
      <c r="AG37" s="18">
        <v>4</v>
      </c>
      <c r="AH37" s="18">
        <v>3</v>
      </c>
      <c r="AI37" s="9">
        <v>4</v>
      </c>
    </row>
    <row r="38" spans="1:35" s="1" customFormat="1" ht="13.2" x14ac:dyDescent="0.25">
      <c r="A38" s="39" t="s">
        <v>87</v>
      </c>
      <c r="B38" s="39"/>
      <c r="C38" s="40" t="s">
        <v>88</v>
      </c>
      <c r="D38" s="40"/>
      <c r="E38" s="40"/>
      <c r="F38" s="40"/>
      <c r="G38" s="40"/>
      <c r="H38" s="40"/>
      <c r="I38" s="40"/>
      <c r="J38" s="40"/>
      <c r="K38" s="40"/>
      <c r="L38" s="40"/>
      <c r="M38" s="21" t="s">
        <v>30</v>
      </c>
      <c r="N38" s="18">
        <v>2</v>
      </c>
      <c r="O38" s="18">
        <v>0</v>
      </c>
      <c r="P38" s="18">
        <v>2</v>
      </c>
      <c r="Q38" s="9">
        <v>3</v>
      </c>
      <c r="R38" s="49"/>
      <c r="S38" s="39" t="s">
        <v>89</v>
      </c>
      <c r="T38" s="39"/>
      <c r="U38" s="40" t="s">
        <v>90</v>
      </c>
      <c r="V38" s="40"/>
      <c r="W38" s="40"/>
      <c r="X38" s="40"/>
      <c r="Y38" s="40"/>
      <c r="Z38" s="40"/>
      <c r="AA38" s="40"/>
      <c r="AB38" s="40"/>
      <c r="AC38" s="40"/>
      <c r="AD38" s="40"/>
      <c r="AE38" s="21" t="s">
        <v>30</v>
      </c>
      <c r="AF38" s="18">
        <v>2</v>
      </c>
      <c r="AG38" s="18">
        <v>0</v>
      </c>
      <c r="AH38" s="18">
        <v>2</v>
      </c>
      <c r="AI38" s="9">
        <v>3</v>
      </c>
    </row>
    <row r="39" spans="1:35" s="1" customFormat="1" ht="13.2" x14ac:dyDescent="0.25">
      <c r="A39" s="44" t="s">
        <v>91</v>
      </c>
      <c r="B39" s="44"/>
      <c r="C39" s="45" t="s">
        <v>92</v>
      </c>
      <c r="D39" s="45"/>
      <c r="E39" s="45"/>
      <c r="F39" s="45"/>
      <c r="G39" s="45"/>
      <c r="H39" s="45"/>
      <c r="I39" s="45"/>
      <c r="J39" s="45"/>
      <c r="K39" s="45"/>
      <c r="L39" s="45"/>
      <c r="M39" s="20" t="s">
        <v>93</v>
      </c>
      <c r="N39" s="19">
        <v>2</v>
      </c>
      <c r="O39" s="19">
        <v>0</v>
      </c>
      <c r="P39" s="19">
        <v>2</v>
      </c>
      <c r="Q39" s="9">
        <v>4</v>
      </c>
      <c r="R39" s="49"/>
      <c r="S39" s="44" t="s">
        <v>91</v>
      </c>
      <c r="T39" s="44"/>
      <c r="U39" s="45" t="s">
        <v>92</v>
      </c>
      <c r="V39" s="45"/>
      <c r="W39" s="45"/>
      <c r="X39" s="45"/>
      <c r="Y39" s="45"/>
      <c r="Z39" s="45"/>
      <c r="AA39" s="45"/>
      <c r="AB39" s="45"/>
      <c r="AC39" s="45"/>
      <c r="AD39" s="45"/>
      <c r="AE39" s="20" t="s">
        <v>93</v>
      </c>
      <c r="AF39" s="19">
        <v>2</v>
      </c>
      <c r="AG39" s="19">
        <v>0</v>
      </c>
      <c r="AH39" s="19">
        <v>2</v>
      </c>
      <c r="AI39" s="9">
        <v>4</v>
      </c>
    </row>
    <row r="40" spans="1:35" s="1" customFormat="1" ht="13.2" x14ac:dyDescent="0.25">
      <c r="A40" s="44" t="s">
        <v>94</v>
      </c>
      <c r="B40" s="44"/>
      <c r="C40" s="45" t="s">
        <v>95</v>
      </c>
      <c r="D40" s="45"/>
      <c r="E40" s="45"/>
      <c r="F40" s="45"/>
      <c r="G40" s="45"/>
      <c r="H40" s="45"/>
      <c r="I40" s="45"/>
      <c r="J40" s="45"/>
      <c r="K40" s="45"/>
      <c r="L40" s="45"/>
      <c r="M40" s="20" t="s">
        <v>93</v>
      </c>
      <c r="N40" s="19">
        <v>2</v>
      </c>
      <c r="O40" s="19">
        <v>0</v>
      </c>
      <c r="P40" s="19">
        <v>2</v>
      </c>
      <c r="Q40" s="9">
        <v>3</v>
      </c>
      <c r="R40" s="49"/>
      <c r="S40" s="44" t="s">
        <v>94</v>
      </c>
      <c r="T40" s="44"/>
      <c r="U40" s="45" t="s">
        <v>95</v>
      </c>
      <c r="V40" s="45"/>
      <c r="W40" s="45"/>
      <c r="X40" s="45"/>
      <c r="Y40" s="45"/>
      <c r="Z40" s="45"/>
      <c r="AA40" s="45"/>
      <c r="AB40" s="45"/>
      <c r="AC40" s="45"/>
      <c r="AD40" s="45"/>
      <c r="AE40" s="20" t="s">
        <v>93</v>
      </c>
      <c r="AF40" s="19">
        <v>2</v>
      </c>
      <c r="AG40" s="19">
        <v>0</v>
      </c>
      <c r="AH40" s="19">
        <v>2</v>
      </c>
      <c r="AI40" s="9">
        <v>3</v>
      </c>
    </row>
    <row r="41" spans="1:35" s="1" customFormat="1" ht="13.2" x14ac:dyDescent="0.25">
      <c r="A41" s="44" t="s">
        <v>96</v>
      </c>
      <c r="B41" s="44"/>
      <c r="C41" s="45" t="s">
        <v>97</v>
      </c>
      <c r="D41" s="45"/>
      <c r="E41" s="45"/>
      <c r="F41" s="45"/>
      <c r="G41" s="45"/>
      <c r="H41" s="45"/>
      <c r="I41" s="45"/>
      <c r="J41" s="45"/>
      <c r="K41" s="45"/>
      <c r="L41" s="45"/>
      <c r="M41" s="20" t="s">
        <v>93</v>
      </c>
      <c r="N41" s="19">
        <v>2</v>
      </c>
      <c r="O41" s="19">
        <v>0</v>
      </c>
      <c r="P41" s="19">
        <v>2</v>
      </c>
      <c r="Q41" s="9">
        <v>4</v>
      </c>
      <c r="R41" s="49"/>
      <c r="S41" s="44" t="s">
        <v>96</v>
      </c>
      <c r="T41" s="44"/>
      <c r="U41" s="45" t="s">
        <v>97</v>
      </c>
      <c r="V41" s="45"/>
      <c r="W41" s="45"/>
      <c r="X41" s="45"/>
      <c r="Y41" s="45"/>
      <c r="Z41" s="45"/>
      <c r="AA41" s="45"/>
      <c r="AB41" s="45"/>
      <c r="AC41" s="45"/>
      <c r="AD41" s="45"/>
      <c r="AE41" s="20" t="s">
        <v>93</v>
      </c>
      <c r="AF41" s="19">
        <v>2</v>
      </c>
      <c r="AG41" s="19">
        <v>0</v>
      </c>
      <c r="AH41" s="19">
        <v>2</v>
      </c>
      <c r="AI41" s="9">
        <v>4</v>
      </c>
    </row>
    <row r="42" spans="1:35" s="1" customFormat="1" ht="13.2" x14ac:dyDescent="0.25">
      <c r="A42" s="44" t="s">
        <v>98</v>
      </c>
      <c r="B42" s="44"/>
      <c r="C42" s="45" t="s">
        <v>99</v>
      </c>
      <c r="D42" s="45"/>
      <c r="E42" s="45"/>
      <c r="F42" s="45"/>
      <c r="G42" s="45"/>
      <c r="H42" s="45"/>
      <c r="I42" s="45"/>
      <c r="J42" s="45"/>
      <c r="K42" s="45"/>
      <c r="L42" s="45"/>
      <c r="M42" s="20" t="s">
        <v>93</v>
      </c>
      <c r="N42" s="19">
        <v>1</v>
      </c>
      <c r="O42" s="19">
        <v>2</v>
      </c>
      <c r="P42" s="19">
        <v>2</v>
      </c>
      <c r="Q42" s="9">
        <v>3</v>
      </c>
      <c r="R42" s="49"/>
      <c r="S42" s="44" t="s">
        <v>98</v>
      </c>
      <c r="T42" s="44"/>
      <c r="U42" s="45" t="s">
        <v>100</v>
      </c>
      <c r="V42" s="45"/>
      <c r="W42" s="45"/>
      <c r="X42" s="45"/>
      <c r="Y42" s="45"/>
      <c r="Z42" s="45"/>
      <c r="AA42" s="45"/>
      <c r="AB42" s="45"/>
      <c r="AC42" s="45"/>
      <c r="AD42" s="45"/>
      <c r="AE42" s="20" t="s">
        <v>93</v>
      </c>
      <c r="AF42" s="19">
        <v>1</v>
      </c>
      <c r="AG42" s="19">
        <v>2</v>
      </c>
      <c r="AH42" s="19">
        <v>2</v>
      </c>
      <c r="AI42" s="9">
        <v>3</v>
      </c>
    </row>
    <row r="43" spans="1:35" s="1" customFormat="1" ht="13.2" x14ac:dyDescent="0.3">
      <c r="A43" s="51" t="s">
        <v>63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7">
        <v>16</v>
      </c>
      <c r="O43" s="7">
        <v>6</v>
      </c>
      <c r="P43" s="7">
        <v>19</v>
      </c>
      <c r="Q43" s="8">
        <v>30</v>
      </c>
      <c r="R43" s="49"/>
      <c r="S43" s="51" t="s">
        <v>63</v>
      </c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7">
        <f>SUM(AF34:AF38)</f>
        <v>9</v>
      </c>
      <c r="AG43" s="7">
        <f>SUM(AG34:AG38)</f>
        <v>4</v>
      </c>
      <c r="AH43" s="7">
        <f>SUM(AH34:AH38)</f>
        <v>11</v>
      </c>
      <c r="AI43" s="8">
        <f>SUM(AI34:AI38)</f>
        <v>16</v>
      </c>
    </row>
    <row r="44" spans="1:35" s="1" customFormat="1" ht="13.2" x14ac:dyDescent="0.3">
      <c r="A44" s="52" t="s">
        <v>64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7">
        <v>7</v>
      </c>
      <c r="O44" s="7">
        <v>2</v>
      </c>
      <c r="P44" s="7">
        <v>8</v>
      </c>
      <c r="Q44" s="8">
        <v>17</v>
      </c>
      <c r="R44" s="49"/>
      <c r="S44" s="52" t="s">
        <v>64</v>
      </c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7">
        <f>SUM(AF39:AF42)</f>
        <v>7</v>
      </c>
      <c r="AG44" s="7">
        <f t="shared" ref="AG44:AI44" si="0">SUM(AG39:AG42)</f>
        <v>2</v>
      </c>
      <c r="AH44" s="7">
        <f t="shared" si="0"/>
        <v>8</v>
      </c>
      <c r="AI44" s="8">
        <f t="shared" si="0"/>
        <v>14</v>
      </c>
    </row>
    <row r="45" spans="1:35" s="1" customFormat="1" ht="13.2" x14ac:dyDescent="0.3">
      <c r="A45" s="72" t="s">
        <v>101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8">
        <f>SUM(Q43:Q44)</f>
        <v>47</v>
      </c>
      <c r="R45" s="50"/>
      <c r="S45" s="72" t="s">
        <v>102</v>
      </c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8">
        <f>SUM(AI43:AI44)</f>
        <v>30</v>
      </c>
    </row>
    <row r="46" spans="1:35" s="1" customFormat="1" ht="13.2" x14ac:dyDescent="0.3">
      <c r="M46" s="3"/>
      <c r="N46" s="3"/>
      <c r="O46" s="3"/>
      <c r="P46" s="3"/>
      <c r="Q46" s="3"/>
      <c r="AI46" s="3"/>
    </row>
    <row r="47" spans="1:35" s="1" customFormat="1" ht="13.2" x14ac:dyDescent="0.3">
      <c r="A47" s="53" t="s">
        <v>103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5"/>
    </row>
    <row r="48" spans="1:35" s="1" customFormat="1" ht="13.2" x14ac:dyDescent="0.3">
      <c r="A48" s="46" t="s">
        <v>104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8"/>
      <c r="S48" s="46" t="s">
        <v>105</v>
      </c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</row>
    <row r="49" spans="1:35" s="2" customFormat="1" ht="13.2" x14ac:dyDescent="0.3">
      <c r="A49" s="46" t="s">
        <v>21</v>
      </c>
      <c r="B49" s="46"/>
      <c r="C49" s="47" t="s">
        <v>22</v>
      </c>
      <c r="D49" s="47"/>
      <c r="E49" s="47"/>
      <c r="F49" s="47"/>
      <c r="G49" s="47"/>
      <c r="H49" s="47"/>
      <c r="I49" s="47"/>
      <c r="J49" s="47"/>
      <c r="K49" s="47"/>
      <c r="L49" s="47"/>
      <c r="M49" s="17" t="s">
        <v>23</v>
      </c>
      <c r="N49" s="17" t="s">
        <v>24</v>
      </c>
      <c r="O49" s="17" t="s">
        <v>25</v>
      </c>
      <c r="P49" s="17" t="s">
        <v>26</v>
      </c>
      <c r="Q49" s="17" t="s">
        <v>27</v>
      </c>
      <c r="R49" s="49"/>
      <c r="S49" s="46" t="s">
        <v>21</v>
      </c>
      <c r="T49" s="46"/>
      <c r="U49" s="47" t="s">
        <v>22</v>
      </c>
      <c r="V49" s="47"/>
      <c r="W49" s="47"/>
      <c r="X49" s="47"/>
      <c r="Y49" s="47"/>
      <c r="Z49" s="47"/>
      <c r="AA49" s="47"/>
      <c r="AB49" s="47"/>
      <c r="AC49" s="47"/>
      <c r="AD49" s="47"/>
      <c r="AE49" s="17" t="s">
        <v>23</v>
      </c>
      <c r="AF49" s="17" t="s">
        <v>24</v>
      </c>
      <c r="AG49" s="17" t="s">
        <v>25</v>
      </c>
      <c r="AH49" s="17" t="s">
        <v>26</v>
      </c>
      <c r="AI49" s="17" t="s">
        <v>27</v>
      </c>
    </row>
    <row r="50" spans="1:35" s="1" customFormat="1" ht="13.2" x14ac:dyDescent="0.25">
      <c r="A50" s="39" t="s">
        <v>106</v>
      </c>
      <c r="B50" s="39"/>
      <c r="C50" s="40" t="s">
        <v>107</v>
      </c>
      <c r="D50" s="40"/>
      <c r="E50" s="40"/>
      <c r="F50" s="40"/>
      <c r="G50" s="40"/>
      <c r="H50" s="40"/>
      <c r="I50" s="40"/>
      <c r="J50" s="40"/>
      <c r="K50" s="40"/>
      <c r="L50" s="40"/>
      <c r="M50" s="21" t="s">
        <v>30</v>
      </c>
      <c r="N50" s="18">
        <v>2</v>
      </c>
      <c r="O50" s="18">
        <v>0</v>
      </c>
      <c r="P50" s="18">
        <v>2</v>
      </c>
      <c r="Q50" s="9">
        <v>3</v>
      </c>
      <c r="R50" s="49"/>
      <c r="S50" s="39" t="s">
        <v>108</v>
      </c>
      <c r="T50" s="39"/>
      <c r="U50" s="40" t="s">
        <v>109</v>
      </c>
      <c r="V50" s="40"/>
      <c r="W50" s="40"/>
      <c r="X50" s="40"/>
      <c r="Y50" s="40"/>
      <c r="Z50" s="40"/>
      <c r="AA50" s="40"/>
      <c r="AB50" s="40"/>
      <c r="AC50" s="40"/>
      <c r="AD50" s="40"/>
      <c r="AE50" s="21" t="s">
        <v>30</v>
      </c>
      <c r="AF50" s="18">
        <v>2</v>
      </c>
      <c r="AG50" s="18">
        <v>0</v>
      </c>
      <c r="AH50" s="18">
        <v>2</v>
      </c>
      <c r="AI50" s="9">
        <v>3</v>
      </c>
    </row>
    <row r="51" spans="1:35" s="1" customFormat="1" ht="13.2" x14ac:dyDescent="0.25">
      <c r="A51" s="39" t="s">
        <v>110</v>
      </c>
      <c r="B51" s="39"/>
      <c r="C51" s="40" t="s">
        <v>111</v>
      </c>
      <c r="D51" s="40"/>
      <c r="E51" s="40"/>
      <c r="F51" s="40"/>
      <c r="G51" s="40"/>
      <c r="H51" s="40"/>
      <c r="I51" s="40"/>
      <c r="J51" s="40"/>
      <c r="K51" s="40"/>
      <c r="L51" s="40"/>
      <c r="M51" s="21" t="s">
        <v>30</v>
      </c>
      <c r="N51" s="18">
        <v>2</v>
      </c>
      <c r="O51" s="18">
        <v>0</v>
      </c>
      <c r="P51" s="18">
        <v>2</v>
      </c>
      <c r="Q51" s="9">
        <v>3</v>
      </c>
      <c r="R51" s="49"/>
      <c r="S51" s="39" t="s">
        <v>112</v>
      </c>
      <c r="T51" s="39"/>
      <c r="U51" s="40" t="s">
        <v>113</v>
      </c>
      <c r="V51" s="40"/>
      <c r="W51" s="40"/>
      <c r="X51" s="40"/>
      <c r="Y51" s="40"/>
      <c r="Z51" s="40"/>
      <c r="AA51" s="40"/>
      <c r="AB51" s="40"/>
      <c r="AC51" s="40"/>
      <c r="AD51" s="40"/>
      <c r="AE51" s="21" t="s">
        <v>30</v>
      </c>
      <c r="AF51" s="18">
        <v>2</v>
      </c>
      <c r="AG51" s="18">
        <v>0</v>
      </c>
      <c r="AH51" s="18">
        <v>2</v>
      </c>
      <c r="AI51" s="9">
        <v>3</v>
      </c>
    </row>
    <row r="52" spans="1:35" s="1" customFormat="1" ht="13.2" x14ac:dyDescent="0.25">
      <c r="A52" s="39" t="s">
        <v>114</v>
      </c>
      <c r="B52" s="39"/>
      <c r="C52" s="40" t="s">
        <v>115</v>
      </c>
      <c r="D52" s="40"/>
      <c r="E52" s="40"/>
      <c r="F52" s="40"/>
      <c r="G52" s="40"/>
      <c r="H52" s="40"/>
      <c r="I52" s="40"/>
      <c r="J52" s="40"/>
      <c r="K52" s="40"/>
      <c r="L52" s="40"/>
      <c r="M52" s="21" t="s">
        <v>30</v>
      </c>
      <c r="N52" s="18">
        <v>1</v>
      </c>
      <c r="O52" s="18">
        <v>4</v>
      </c>
      <c r="P52" s="18">
        <v>3</v>
      </c>
      <c r="Q52" s="9">
        <v>4</v>
      </c>
      <c r="R52" s="49"/>
      <c r="S52" s="39" t="s">
        <v>116</v>
      </c>
      <c r="T52" s="39"/>
      <c r="U52" s="40" t="s">
        <v>117</v>
      </c>
      <c r="V52" s="40"/>
      <c r="W52" s="40"/>
      <c r="X52" s="40"/>
      <c r="Y52" s="40"/>
      <c r="Z52" s="40"/>
      <c r="AA52" s="40"/>
      <c r="AB52" s="40"/>
      <c r="AC52" s="40"/>
      <c r="AD52" s="40"/>
      <c r="AE52" s="21" t="s">
        <v>30</v>
      </c>
      <c r="AF52" s="18">
        <v>1</v>
      </c>
      <c r="AG52" s="18">
        <v>4</v>
      </c>
      <c r="AH52" s="18">
        <v>3</v>
      </c>
      <c r="AI52" s="9">
        <v>4</v>
      </c>
    </row>
    <row r="53" spans="1:35" s="1" customFormat="1" ht="13.2" x14ac:dyDescent="0.25">
      <c r="A53" s="39" t="s">
        <v>118</v>
      </c>
      <c r="B53" s="39"/>
      <c r="C53" s="40" t="s">
        <v>119</v>
      </c>
      <c r="D53" s="40"/>
      <c r="E53" s="40"/>
      <c r="F53" s="40"/>
      <c r="G53" s="40"/>
      <c r="H53" s="40"/>
      <c r="I53" s="40"/>
      <c r="J53" s="40"/>
      <c r="K53" s="40"/>
      <c r="L53" s="40"/>
      <c r="M53" s="21" t="s">
        <v>30</v>
      </c>
      <c r="N53" s="18">
        <v>2</v>
      </c>
      <c r="O53" s="18">
        <v>0</v>
      </c>
      <c r="P53" s="18">
        <v>2</v>
      </c>
      <c r="Q53" s="9">
        <v>3</v>
      </c>
      <c r="R53" s="49"/>
      <c r="S53" s="39" t="s">
        <v>120</v>
      </c>
      <c r="T53" s="39"/>
      <c r="U53" s="40" t="s">
        <v>121</v>
      </c>
      <c r="V53" s="40"/>
      <c r="W53" s="40"/>
      <c r="X53" s="40"/>
      <c r="Y53" s="40"/>
      <c r="Z53" s="40"/>
      <c r="AA53" s="40"/>
      <c r="AB53" s="40"/>
      <c r="AC53" s="40"/>
      <c r="AD53" s="40"/>
      <c r="AE53" s="21" t="s">
        <v>30</v>
      </c>
      <c r="AF53" s="18">
        <v>2</v>
      </c>
      <c r="AG53" s="18">
        <v>0</v>
      </c>
      <c r="AH53" s="18">
        <v>2</v>
      </c>
      <c r="AI53" s="9">
        <v>3</v>
      </c>
    </row>
    <row r="54" spans="1:35" s="1" customFormat="1" ht="13.2" x14ac:dyDescent="0.25">
      <c r="A54" s="39" t="s">
        <v>122</v>
      </c>
      <c r="B54" s="39"/>
      <c r="C54" s="40" t="s">
        <v>123</v>
      </c>
      <c r="D54" s="40"/>
      <c r="E54" s="40"/>
      <c r="F54" s="40"/>
      <c r="G54" s="40"/>
      <c r="H54" s="40"/>
      <c r="I54" s="40"/>
      <c r="J54" s="40"/>
      <c r="K54" s="40"/>
      <c r="L54" s="40"/>
      <c r="M54" s="21" t="s">
        <v>30</v>
      </c>
      <c r="N54" s="18">
        <v>3</v>
      </c>
      <c r="O54" s="18">
        <v>0</v>
      </c>
      <c r="P54" s="18">
        <v>3</v>
      </c>
      <c r="Q54" s="9">
        <v>3</v>
      </c>
      <c r="R54" s="49"/>
      <c r="S54" s="39" t="s">
        <v>124</v>
      </c>
      <c r="T54" s="39"/>
      <c r="U54" s="40" t="s">
        <v>125</v>
      </c>
      <c r="V54" s="40"/>
      <c r="W54" s="40"/>
      <c r="X54" s="40"/>
      <c r="Y54" s="40"/>
      <c r="Z54" s="40"/>
      <c r="AA54" s="40"/>
      <c r="AB54" s="40"/>
      <c r="AC54" s="40"/>
      <c r="AD54" s="40"/>
      <c r="AE54" s="21" t="s">
        <v>30</v>
      </c>
      <c r="AF54" s="18">
        <v>3</v>
      </c>
      <c r="AG54" s="18">
        <v>0</v>
      </c>
      <c r="AH54" s="18">
        <v>3</v>
      </c>
      <c r="AI54" s="9">
        <v>3</v>
      </c>
    </row>
    <row r="55" spans="1:35" s="1" customFormat="1" ht="13.2" x14ac:dyDescent="0.25">
      <c r="A55" s="44" t="s">
        <v>98</v>
      </c>
      <c r="B55" s="44"/>
      <c r="C55" s="45" t="s">
        <v>126</v>
      </c>
      <c r="D55" s="45"/>
      <c r="E55" s="45"/>
      <c r="F55" s="45"/>
      <c r="G55" s="45"/>
      <c r="H55" s="45"/>
      <c r="I55" s="45"/>
      <c r="J55" s="45"/>
      <c r="K55" s="45"/>
      <c r="L55" s="45"/>
      <c r="M55" s="20" t="s">
        <v>93</v>
      </c>
      <c r="N55" s="19">
        <v>1</v>
      </c>
      <c r="O55" s="19">
        <v>2</v>
      </c>
      <c r="P55" s="19">
        <v>2</v>
      </c>
      <c r="Q55" s="9">
        <v>3</v>
      </c>
      <c r="R55" s="49"/>
      <c r="S55" s="39" t="s">
        <v>127</v>
      </c>
      <c r="T55" s="39"/>
      <c r="U55" s="40" t="s">
        <v>128</v>
      </c>
      <c r="V55" s="40"/>
      <c r="W55" s="40"/>
      <c r="X55" s="40"/>
      <c r="Y55" s="40"/>
      <c r="Z55" s="40"/>
      <c r="AA55" s="40"/>
      <c r="AB55" s="40"/>
      <c r="AC55" s="40"/>
      <c r="AD55" s="40"/>
      <c r="AE55" s="21" t="s">
        <v>30</v>
      </c>
      <c r="AF55" s="18">
        <v>2</v>
      </c>
      <c r="AG55" s="18">
        <v>0</v>
      </c>
      <c r="AH55" s="18">
        <v>2</v>
      </c>
      <c r="AI55" s="9">
        <v>3</v>
      </c>
    </row>
    <row r="56" spans="1:35" s="1" customFormat="1" ht="13.2" x14ac:dyDescent="0.25">
      <c r="A56" s="44" t="s">
        <v>91</v>
      </c>
      <c r="B56" s="44"/>
      <c r="C56" s="45" t="s">
        <v>92</v>
      </c>
      <c r="D56" s="45"/>
      <c r="E56" s="45"/>
      <c r="F56" s="45"/>
      <c r="G56" s="45"/>
      <c r="H56" s="45"/>
      <c r="I56" s="45"/>
      <c r="J56" s="45"/>
      <c r="K56" s="45"/>
      <c r="L56" s="45"/>
      <c r="M56" s="20" t="s">
        <v>93</v>
      </c>
      <c r="N56" s="19">
        <v>2</v>
      </c>
      <c r="O56" s="19">
        <v>0</v>
      </c>
      <c r="P56" s="19">
        <v>2</v>
      </c>
      <c r="Q56" s="9">
        <v>4</v>
      </c>
      <c r="R56" s="49"/>
      <c r="S56" s="44" t="s">
        <v>98</v>
      </c>
      <c r="T56" s="44"/>
      <c r="U56" s="45" t="s">
        <v>129</v>
      </c>
      <c r="V56" s="45"/>
      <c r="W56" s="45"/>
      <c r="X56" s="45"/>
      <c r="Y56" s="45"/>
      <c r="Z56" s="45"/>
      <c r="AA56" s="45"/>
      <c r="AB56" s="45"/>
      <c r="AC56" s="45"/>
      <c r="AD56" s="45"/>
      <c r="AE56" s="20" t="s">
        <v>93</v>
      </c>
      <c r="AF56" s="19">
        <v>1</v>
      </c>
      <c r="AG56" s="19">
        <v>2</v>
      </c>
      <c r="AH56" s="19">
        <v>2</v>
      </c>
      <c r="AI56" s="9">
        <v>3</v>
      </c>
    </row>
    <row r="57" spans="1:35" s="1" customFormat="1" ht="13.2" x14ac:dyDescent="0.25">
      <c r="A57" s="44" t="s">
        <v>94</v>
      </c>
      <c r="B57" s="44"/>
      <c r="C57" s="45" t="s">
        <v>130</v>
      </c>
      <c r="D57" s="45"/>
      <c r="E57" s="45"/>
      <c r="F57" s="45"/>
      <c r="G57" s="45"/>
      <c r="H57" s="45"/>
      <c r="I57" s="45"/>
      <c r="J57" s="45"/>
      <c r="K57" s="45"/>
      <c r="L57" s="45"/>
      <c r="M57" s="20" t="s">
        <v>93</v>
      </c>
      <c r="N57" s="19">
        <v>2</v>
      </c>
      <c r="O57" s="19">
        <v>0</v>
      </c>
      <c r="P57" s="19">
        <v>2</v>
      </c>
      <c r="Q57" s="9">
        <v>3</v>
      </c>
      <c r="R57" s="49"/>
      <c r="S57" s="44" t="s">
        <v>91</v>
      </c>
      <c r="T57" s="44"/>
      <c r="U57" s="45" t="s">
        <v>92</v>
      </c>
      <c r="V57" s="45"/>
      <c r="W57" s="45"/>
      <c r="X57" s="45"/>
      <c r="Y57" s="45"/>
      <c r="Z57" s="45"/>
      <c r="AA57" s="45"/>
      <c r="AB57" s="45"/>
      <c r="AC57" s="45"/>
      <c r="AD57" s="45"/>
      <c r="AE57" s="20" t="s">
        <v>93</v>
      </c>
      <c r="AF57" s="19">
        <v>2</v>
      </c>
      <c r="AG57" s="19">
        <v>0</v>
      </c>
      <c r="AH57" s="19">
        <v>2</v>
      </c>
      <c r="AI57" s="9">
        <v>4</v>
      </c>
    </row>
    <row r="58" spans="1:35" s="1" customFormat="1" ht="13.2" x14ac:dyDescent="0.25">
      <c r="A58" s="44" t="s">
        <v>96</v>
      </c>
      <c r="B58" s="44"/>
      <c r="C58" s="45" t="s">
        <v>97</v>
      </c>
      <c r="D58" s="45"/>
      <c r="E58" s="45"/>
      <c r="F58" s="45"/>
      <c r="G58" s="45"/>
      <c r="H58" s="45"/>
      <c r="I58" s="45"/>
      <c r="J58" s="45"/>
      <c r="K58" s="45"/>
      <c r="L58" s="45"/>
      <c r="M58" s="20" t="s">
        <v>93</v>
      </c>
      <c r="N58" s="19">
        <v>2</v>
      </c>
      <c r="O58" s="19">
        <v>0</v>
      </c>
      <c r="P58" s="19">
        <v>2</v>
      </c>
      <c r="Q58" s="9">
        <v>4</v>
      </c>
      <c r="R58" s="49"/>
      <c r="S58" s="44" t="s">
        <v>96</v>
      </c>
      <c r="T58" s="44"/>
      <c r="U58" s="45" t="s">
        <v>97</v>
      </c>
      <c r="V58" s="45"/>
      <c r="W58" s="45"/>
      <c r="X58" s="45"/>
      <c r="Y58" s="45"/>
      <c r="Z58" s="45"/>
      <c r="AA58" s="45"/>
      <c r="AB58" s="45"/>
      <c r="AC58" s="45"/>
      <c r="AD58" s="45"/>
      <c r="AE58" s="20" t="s">
        <v>93</v>
      </c>
      <c r="AF58" s="19">
        <v>2</v>
      </c>
      <c r="AG58" s="19">
        <v>0</v>
      </c>
      <c r="AH58" s="19">
        <v>2</v>
      </c>
      <c r="AI58" s="9">
        <v>4</v>
      </c>
    </row>
    <row r="59" spans="1:35" s="1" customFormat="1" ht="13.2" x14ac:dyDescent="0.3">
      <c r="A59" s="51" t="s">
        <v>63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7">
        <f>SUM(N50:N54)</f>
        <v>10</v>
      </c>
      <c r="O59" s="7">
        <f t="shared" ref="O59:Q59" si="1">SUM(O50:O54)</f>
        <v>4</v>
      </c>
      <c r="P59" s="7">
        <f t="shared" si="1"/>
        <v>12</v>
      </c>
      <c r="Q59" s="8">
        <f t="shared" si="1"/>
        <v>16</v>
      </c>
      <c r="R59" s="49"/>
      <c r="S59" s="51" t="s">
        <v>63</v>
      </c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7">
        <f>SUM(AF50:AF55)</f>
        <v>12</v>
      </c>
      <c r="AG59" s="7">
        <f t="shared" ref="AG59:AI59" si="2">SUM(AG50:AG55)</f>
        <v>4</v>
      </c>
      <c r="AH59" s="7">
        <f t="shared" si="2"/>
        <v>14</v>
      </c>
      <c r="AI59" s="8">
        <f t="shared" si="2"/>
        <v>19</v>
      </c>
    </row>
    <row r="60" spans="1:35" s="1" customFormat="1" ht="13.2" x14ac:dyDescent="0.3">
      <c r="A60" s="52" t="s">
        <v>64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7">
        <f>SUM(N55:N58)</f>
        <v>7</v>
      </c>
      <c r="O60" s="7">
        <f t="shared" ref="O60:Q60" si="3">SUM(O55:O58)</f>
        <v>2</v>
      </c>
      <c r="P60" s="7">
        <f t="shared" si="3"/>
        <v>8</v>
      </c>
      <c r="Q60" s="8">
        <f t="shared" si="3"/>
        <v>14</v>
      </c>
      <c r="R60" s="49"/>
      <c r="S60" s="52" t="s">
        <v>64</v>
      </c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7">
        <f>SUM(AF56:AF58)</f>
        <v>5</v>
      </c>
      <c r="AG60" s="7">
        <f t="shared" ref="AG60:AI60" si="4">SUM(AG56:AG58)</f>
        <v>2</v>
      </c>
      <c r="AH60" s="7">
        <f t="shared" si="4"/>
        <v>6</v>
      </c>
      <c r="AI60" s="8">
        <f t="shared" si="4"/>
        <v>11</v>
      </c>
    </row>
    <row r="61" spans="1:35" s="1" customFormat="1" ht="13.2" x14ac:dyDescent="0.3">
      <c r="A61" s="72" t="s">
        <v>131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8">
        <f>SUM(Q59:Q60)</f>
        <v>30</v>
      </c>
      <c r="R61" s="50"/>
      <c r="S61" s="72" t="s">
        <v>132</v>
      </c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8">
        <f>SUM(AI59:AI60)</f>
        <v>30</v>
      </c>
    </row>
    <row r="62" spans="1:35" s="1" customFormat="1" ht="13.2" x14ac:dyDescent="0.3">
      <c r="M62" s="3"/>
      <c r="N62" s="3"/>
      <c r="O62" s="3"/>
      <c r="P62" s="3"/>
      <c r="Q62" s="3"/>
      <c r="AI62" s="3"/>
    </row>
    <row r="63" spans="1:35" s="1" customFormat="1" ht="13.2" x14ac:dyDescent="0.3">
      <c r="A63" s="53" t="s">
        <v>133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5"/>
    </row>
    <row r="64" spans="1:35" s="1" customFormat="1" ht="13.2" x14ac:dyDescent="0.3">
      <c r="A64" s="46" t="s">
        <v>134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8"/>
      <c r="S64" s="46" t="s">
        <v>135</v>
      </c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</row>
    <row r="65" spans="1:35" s="2" customFormat="1" ht="13.2" x14ac:dyDescent="0.3">
      <c r="A65" s="46" t="s">
        <v>21</v>
      </c>
      <c r="B65" s="46"/>
      <c r="C65" s="47" t="s">
        <v>22</v>
      </c>
      <c r="D65" s="47"/>
      <c r="E65" s="47"/>
      <c r="F65" s="47"/>
      <c r="G65" s="47"/>
      <c r="H65" s="47"/>
      <c r="I65" s="47"/>
      <c r="J65" s="47"/>
      <c r="K65" s="47"/>
      <c r="L65" s="47"/>
      <c r="M65" s="17" t="s">
        <v>23</v>
      </c>
      <c r="N65" s="17" t="s">
        <v>24</v>
      </c>
      <c r="O65" s="17" t="s">
        <v>25</v>
      </c>
      <c r="P65" s="17" t="s">
        <v>26</v>
      </c>
      <c r="Q65" s="17" t="s">
        <v>27</v>
      </c>
      <c r="R65" s="49"/>
      <c r="S65" s="46" t="s">
        <v>21</v>
      </c>
      <c r="T65" s="46"/>
      <c r="U65" s="47" t="s">
        <v>22</v>
      </c>
      <c r="V65" s="47"/>
      <c r="W65" s="47"/>
      <c r="X65" s="47"/>
      <c r="Y65" s="47"/>
      <c r="Z65" s="47"/>
      <c r="AA65" s="47"/>
      <c r="AB65" s="47"/>
      <c r="AC65" s="47"/>
      <c r="AD65" s="47"/>
      <c r="AE65" s="17" t="s">
        <v>23</v>
      </c>
      <c r="AF65" s="17" t="s">
        <v>24</v>
      </c>
      <c r="AG65" s="17" t="s">
        <v>25</v>
      </c>
      <c r="AH65" s="17" t="s">
        <v>26</v>
      </c>
      <c r="AI65" s="17" t="s">
        <v>27</v>
      </c>
    </row>
    <row r="66" spans="1:35" s="1" customFormat="1" ht="13.2" x14ac:dyDescent="0.25">
      <c r="A66" s="39" t="s">
        <v>136</v>
      </c>
      <c r="B66" s="39"/>
      <c r="C66" s="40" t="s">
        <v>137</v>
      </c>
      <c r="D66" s="40"/>
      <c r="E66" s="40"/>
      <c r="F66" s="40"/>
      <c r="G66" s="40"/>
      <c r="H66" s="40"/>
      <c r="I66" s="40"/>
      <c r="J66" s="40"/>
      <c r="K66" s="40"/>
      <c r="L66" s="40"/>
      <c r="M66" s="21" t="s">
        <v>30</v>
      </c>
      <c r="N66" s="18">
        <v>2</v>
      </c>
      <c r="O66" s="18">
        <v>6</v>
      </c>
      <c r="P66" s="18">
        <v>5</v>
      </c>
      <c r="Q66" s="9">
        <v>10</v>
      </c>
      <c r="R66" s="49"/>
      <c r="S66" s="39" t="s">
        <v>138</v>
      </c>
      <c r="T66" s="39"/>
      <c r="U66" s="40" t="s">
        <v>139</v>
      </c>
      <c r="V66" s="40"/>
      <c r="W66" s="40"/>
      <c r="X66" s="40"/>
      <c r="Y66" s="40"/>
      <c r="Z66" s="40"/>
      <c r="AA66" s="40"/>
      <c r="AB66" s="40"/>
      <c r="AC66" s="40"/>
      <c r="AD66" s="40"/>
      <c r="AE66" s="21" t="s">
        <v>30</v>
      </c>
      <c r="AF66" s="18">
        <v>2</v>
      </c>
      <c r="AG66" s="18">
        <v>0</v>
      </c>
      <c r="AH66" s="18">
        <v>2</v>
      </c>
      <c r="AI66" s="9">
        <v>3</v>
      </c>
    </row>
    <row r="67" spans="1:35" s="1" customFormat="1" ht="13.2" x14ac:dyDescent="0.25">
      <c r="A67" s="39" t="s">
        <v>140</v>
      </c>
      <c r="B67" s="39"/>
      <c r="C67" s="40" t="s">
        <v>141</v>
      </c>
      <c r="D67" s="40"/>
      <c r="E67" s="40"/>
      <c r="F67" s="40"/>
      <c r="G67" s="40"/>
      <c r="H67" s="40"/>
      <c r="I67" s="40"/>
      <c r="J67" s="40"/>
      <c r="K67" s="40"/>
      <c r="L67" s="40"/>
      <c r="M67" s="21" t="s">
        <v>30</v>
      </c>
      <c r="N67" s="18">
        <v>2</v>
      </c>
      <c r="O67" s="18">
        <v>0</v>
      </c>
      <c r="P67" s="18">
        <v>2</v>
      </c>
      <c r="Q67" s="9">
        <v>3</v>
      </c>
      <c r="R67" s="49"/>
      <c r="S67" s="39" t="s">
        <v>142</v>
      </c>
      <c r="T67" s="39"/>
      <c r="U67" s="40" t="s">
        <v>143</v>
      </c>
      <c r="V67" s="40"/>
      <c r="W67" s="40"/>
      <c r="X67" s="40"/>
      <c r="Y67" s="40"/>
      <c r="Z67" s="40"/>
      <c r="AA67" s="40"/>
      <c r="AB67" s="40"/>
      <c r="AC67" s="40"/>
      <c r="AD67" s="40"/>
      <c r="AE67" s="21" t="s">
        <v>30</v>
      </c>
      <c r="AF67" s="18">
        <v>2</v>
      </c>
      <c r="AG67" s="18">
        <v>6</v>
      </c>
      <c r="AH67" s="18">
        <v>5</v>
      </c>
      <c r="AI67" s="9">
        <v>10</v>
      </c>
    </row>
    <row r="68" spans="1:35" s="1" customFormat="1" ht="13.2" x14ac:dyDescent="0.25">
      <c r="A68" s="39" t="s">
        <v>144</v>
      </c>
      <c r="B68" s="39"/>
      <c r="C68" s="40" t="s">
        <v>145</v>
      </c>
      <c r="D68" s="40"/>
      <c r="E68" s="40"/>
      <c r="F68" s="40"/>
      <c r="G68" s="40"/>
      <c r="H68" s="40"/>
      <c r="I68" s="40"/>
      <c r="J68" s="40"/>
      <c r="K68" s="40"/>
      <c r="L68" s="40"/>
      <c r="M68" s="21" t="s">
        <v>30</v>
      </c>
      <c r="N68" s="18">
        <v>1</v>
      </c>
      <c r="O68" s="18">
        <v>4</v>
      </c>
      <c r="P68" s="18">
        <v>3</v>
      </c>
      <c r="Q68" s="9">
        <v>4</v>
      </c>
      <c r="R68" s="49"/>
      <c r="S68" s="39" t="s">
        <v>146</v>
      </c>
      <c r="T68" s="39"/>
      <c r="U68" s="40" t="s">
        <v>147</v>
      </c>
      <c r="V68" s="40"/>
      <c r="W68" s="40"/>
      <c r="X68" s="40"/>
      <c r="Y68" s="40"/>
      <c r="Z68" s="40"/>
      <c r="AA68" s="40"/>
      <c r="AB68" s="40"/>
      <c r="AC68" s="40"/>
      <c r="AD68" s="40"/>
      <c r="AE68" s="21" t="s">
        <v>30</v>
      </c>
      <c r="AF68" s="18">
        <v>1</v>
      </c>
      <c r="AG68" s="18">
        <v>2</v>
      </c>
      <c r="AH68" s="18">
        <v>2</v>
      </c>
      <c r="AI68" s="9">
        <v>3</v>
      </c>
    </row>
    <row r="69" spans="1:35" s="1" customFormat="1" ht="13.2" x14ac:dyDescent="0.25">
      <c r="A69" s="44" t="s">
        <v>91</v>
      </c>
      <c r="B69" s="44"/>
      <c r="C69" s="45" t="s">
        <v>92</v>
      </c>
      <c r="D69" s="45"/>
      <c r="E69" s="45"/>
      <c r="F69" s="45"/>
      <c r="G69" s="45"/>
      <c r="H69" s="45"/>
      <c r="I69" s="45"/>
      <c r="J69" s="45"/>
      <c r="K69" s="45"/>
      <c r="L69" s="45"/>
      <c r="M69" s="20" t="s">
        <v>93</v>
      </c>
      <c r="N69" s="19">
        <v>2</v>
      </c>
      <c r="O69" s="19">
        <v>0</v>
      </c>
      <c r="P69" s="19">
        <v>2</v>
      </c>
      <c r="Q69" s="9">
        <v>4</v>
      </c>
      <c r="R69" s="49"/>
      <c r="S69" s="39" t="s">
        <v>148</v>
      </c>
      <c r="T69" s="39"/>
      <c r="U69" s="40" t="s">
        <v>149</v>
      </c>
      <c r="V69" s="40"/>
      <c r="W69" s="40"/>
      <c r="X69" s="40"/>
      <c r="Y69" s="40"/>
      <c r="Z69" s="40"/>
      <c r="AA69" s="40"/>
      <c r="AB69" s="40"/>
      <c r="AC69" s="40"/>
      <c r="AD69" s="40"/>
      <c r="AE69" s="21" t="s">
        <v>30</v>
      </c>
      <c r="AF69" s="18">
        <v>1</v>
      </c>
      <c r="AG69" s="18">
        <v>4</v>
      </c>
      <c r="AH69" s="18">
        <v>3</v>
      </c>
      <c r="AI69" s="9">
        <v>4</v>
      </c>
    </row>
    <row r="70" spans="1:35" s="1" customFormat="1" ht="13.2" x14ac:dyDescent="0.25">
      <c r="A70" s="44" t="s">
        <v>94</v>
      </c>
      <c r="B70" s="44"/>
      <c r="C70" s="45" t="s">
        <v>130</v>
      </c>
      <c r="D70" s="45"/>
      <c r="E70" s="45"/>
      <c r="F70" s="45"/>
      <c r="G70" s="45"/>
      <c r="H70" s="45"/>
      <c r="I70" s="45"/>
      <c r="J70" s="45"/>
      <c r="K70" s="45"/>
      <c r="L70" s="45"/>
      <c r="M70" s="20" t="s">
        <v>93</v>
      </c>
      <c r="N70" s="19">
        <v>2</v>
      </c>
      <c r="O70" s="19">
        <v>0</v>
      </c>
      <c r="P70" s="19">
        <v>2</v>
      </c>
      <c r="Q70" s="9">
        <v>3</v>
      </c>
      <c r="R70" s="49"/>
      <c r="S70" s="44" t="s">
        <v>91</v>
      </c>
      <c r="T70" s="44"/>
      <c r="U70" s="45" t="s">
        <v>92</v>
      </c>
      <c r="V70" s="45"/>
      <c r="W70" s="45"/>
      <c r="X70" s="45"/>
      <c r="Y70" s="45"/>
      <c r="Z70" s="45"/>
      <c r="AA70" s="45"/>
      <c r="AB70" s="45"/>
      <c r="AC70" s="45"/>
      <c r="AD70" s="45"/>
      <c r="AE70" s="20" t="s">
        <v>93</v>
      </c>
      <c r="AF70" s="19">
        <v>2</v>
      </c>
      <c r="AG70" s="19">
        <v>0</v>
      </c>
      <c r="AH70" s="19">
        <v>2</v>
      </c>
      <c r="AI70" s="9">
        <v>4</v>
      </c>
    </row>
    <row r="71" spans="1:35" s="1" customFormat="1" ht="13.2" x14ac:dyDescent="0.25">
      <c r="A71" s="44" t="s">
        <v>96</v>
      </c>
      <c r="B71" s="44"/>
      <c r="C71" s="45" t="s">
        <v>97</v>
      </c>
      <c r="D71" s="45"/>
      <c r="E71" s="45"/>
      <c r="F71" s="45"/>
      <c r="G71" s="45"/>
      <c r="H71" s="45"/>
      <c r="I71" s="45"/>
      <c r="J71" s="45"/>
      <c r="K71" s="45"/>
      <c r="L71" s="45"/>
      <c r="M71" s="20" t="s">
        <v>93</v>
      </c>
      <c r="N71" s="19">
        <v>2</v>
      </c>
      <c r="O71" s="19">
        <v>0</v>
      </c>
      <c r="P71" s="19">
        <v>2</v>
      </c>
      <c r="Q71" s="9">
        <v>4</v>
      </c>
      <c r="R71" s="49"/>
      <c r="S71" s="44" t="s">
        <v>96</v>
      </c>
      <c r="T71" s="44"/>
      <c r="U71" s="45" t="s">
        <v>97</v>
      </c>
      <c r="V71" s="45"/>
      <c r="W71" s="45"/>
      <c r="X71" s="45"/>
      <c r="Y71" s="45"/>
      <c r="Z71" s="45"/>
      <c r="AA71" s="45"/>
      <c r="AB71" s="45"/>
      <c r="AC71" s="45"/>
      <c r="AD71" s="45"/>
      <c r="AE71" s="20" t="s">
        <v>93</v>
      </c>
      <c r="AF71" s="19">
        <v>2</v>
      </c>
      <c r="AG71" s="19">
        <v>0</v>
      </c>
      <c r="AH71" s="19">
        <v>2</v>
      </c>
      <c r="AI71" s="9">
        <v>4</v>
      </c>
    </row>
    <row r="72" spans="1:35" s="1" customFormat="1" ht="13.2" x14ac:dyDescent="0.25">
      <c r="A72" s="44" t="s">
        <v>98</v>
      </c>
      <c r="B72" s="44"/>
      <c r="C72" s="45" t="s">
        <v>150</v>
      </c>
      <c r="D72" s="45"/>
      <c r="E72" s="45"/>
      <c r="F72" s="45"/>
      <c r="G72" s="45"/>
      <c r="H72" s="45"/>
      <c r="I72" s="45"/>
      <c r="J72" s="45"/>
      <c r="K72" s="45"/>
      <c r="L72" s="45"/>
      <c r="M72" s="20" t="s">
        <v>93</v>
      </c>
      <c r="N72" s="19">
        <v>1</v>
      </c>
      <c r="O72" s="19">
        <v>2</v>
      </c>
      <c r="P72" s="19">
        <v>2</v>
      </c>
      <c r="Q72" s="9">
        <v>2</v>
      </c>
      <c r="R72" s="49"/>
      <c r="S72" s="44" t="s">
        <v>98</v>
      </c>
      <c r="T72" s="44"/>
      <c r="U72" s="45" t="s">
        <v>151</v>
      </c>
      <c r="V72" s="45"/>
      <c r="W72" s="45"/>
      <c r="X72" s="45"/>
      <c r="Y72" s="45"/>
      <c r="Z72" s="45"/>
      <c r="AA72" s="45"/>
      <c r="AB72" s="45"/>
      <c r="AC72" s="45"/>
      <c r="AD72" s="45"/>
      <c r="AE72" s="20" t="s">
        <v>93</v>
      </c>
      <c r="AF72" s="19">
        <v>1</v>
      </c>
      <c r="AG72" s="19">
        <v>2</v>
      </c>
      <c r="AH72" s="19">
        <v>2</v>
      </c>
      <c r="AI72" s="9">
        <v>2</v>
      </c>
    </row>
    <row r="73" spans="1:35" s="1" customFormat="1" ht="13.2" x14ac:dyDescent="0.3">
      <c r="A73" s="51" t="s">
        <v>63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7">
        <f>SUM(N66:N68)</f>
        <v>5</v>
      </c>
      <c r="O73" s="7">
        <f t="shared" ref="O73:Q73" si="5">SUM(O66:O68)</f>
        <v>10</v>
      </c>
      <c r="P73" s="7">
        <f t="shared" si="5"/>
        <v>10</v>
      </c>
      <c r="Q73" s="8">
        <f t="shared" si="5"/>
        <v>17</v>
      </c>
      <c r="R73" s="49"/>
      <c r="S73" s="51" t="s">
        <v>63</v>
      </c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7">
        <f>SUM(AF66:AF69)</f>
        <v>6</v>
      </c>
      <c r="AG73" s="7">
        <f t="shared" ref="AG73:AI73" si="6">SUM(AG66:AG69)</f>
        <v>12</v>
      </c>
      <c r="AH73" s="7">
        <f t="shared" si="6"/>
        <v>12</v>
      </c>
      <c r="AI73" s="8">
        <f t="shared" si="6"/>
        <v>20</v>
      </c>
    </row>
    <row r="74" spans="1:35" s="1" customFormat="1" ht="13.2" x14ac:dyDescent="0.3">
      <c r="A74" s="52" t="s">
        <v>64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7">
        <f>SUM(N69:N72)</f>
        <v>7</v>
      </c>
      <c r="O74" s="7">
        <f t="shared" ref="O74:Q74" si="7">SUM(O69:O72)</f>
        <v>2</v>
      </c>
      <c r="P74" s="7">
        <f t="shared" si="7"/>
        <v>8</v>
      </c>
      <c r="Q74" s="8">
        <f t="shared" si="7"/>
        <v>13</v>
      </c>
      <c r="R74" s="49"/>
      <c r="S74" s="52" t="s">
        <v>64</v>
      </c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7">
        <f>SUM(AF70:AF72)</f>
        <v>5</v>
      </c>
      <c r="AG74" s="7">
        <f t="shared" ref="AG74:AI74" si="8">SUM(AG70:AG72)</f>
        <v>2</v>
      </c>
      <c r="AH74" s="7">
        <f t="shared" si="8"/>
        <v>6</v>
      </c>
      <c r="AI74" s="8">
        <f t="shared" si="8"/>
        <v>10</v>
      </c>
    </row>
    <row r="75" spans="1:35" s="1" customFormat="1" ht="13.2" x14ac:dyDescent="0.3">
      <c r="A75" s="72" t="s">
        <v>152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8">
        <f>SUM(Q73:Q74)</f>
        <v>30</v>
      </c>
      <c r="R75" s="50"/>
      <c r="S75" s="72" t="s">
        <v>153</v>
      </c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8">
        <f>SUM(AI73:AI74)</f>
        <v>30</v>
      </c>
    </row>
    <row r="76" spans="1:35" s="1" customFormat="1" ht="13.2" x14ac:dyDescent="0.3">
      <c r="M76" s="3"/>
      <c r="N76" s="3"/>
      <c r="O76" s="3"/>
      <c r="P76" s="3"/>
      <c r="Q76" s="3"/>
      <c r="AI76" s="3"/>
    </row>
    <row r="77" spans="1:35" s="1" customFormat="1" ht="13.2" x14ac:dyDescent="0.3">
      <c r="A77" s="56" t="s">
        <v>154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8"/>
      <c r="Q77" s="17" t="s">
        <v>27</v>
      </c>
      <c r="R77" s="2"/>
    </row>
    <row r="78" spans="1:35" s="1" customFormat="1" ht="13.2" x14ac:dyDescent="0.3">
      <c r="A78" s="87" t="s">
        <v>155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9"/>
      <c r="Q78" s="13">
        <f>Q27+AI27+Q43+AI43+Q59+AI59+Q73+AI73</f>
        <v>178</v>
      </c>
      <c r="R78" s="12"/>
    </row>
    <row r="79" spans="1:35" s="1" customFormat="1" ht="13.2" x14ac:dyDescent="0.3">
      <c r="A79" s="87" t="s">
        <v>156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9"/>
      <c r="Q79" s="13">
        <f>Q44+AI44+Q60+AI60+Q74+AI74</f>
        <v>79</v>
      </c>
      <c r="R79" s="12"/>
    </row>
    <row r="80" spans="1:35" s="1" customFormat="1" ht="13.2" x14ac:dyDescent="0.3">
      <c r="A80" s="87" t="s">
        <v>157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9"/>
      <c r="Q80" s="9">
        <f>SUM(Q78:Q79)</f>
        <v>257</v>
      </c>
      <c r="R80" s="12"/>
    </row>
    <row r="81" spans="1:35" s="1" customFormat="1" ht="13.2" x14ac:dyDescent="0.3">
      <c r="M81" s="3"/>
      <c r="N81" s="3"/>
      <c r="O81" s="3"/>
      <c r="P81" s="3"/>
      <c r="Q81" s="3"/>
    </row>
    <row r="82" spans="1:35" s="1" customFormat="1" ht="13.2" x14ac:dyDescent="0.3">
      <c r="A82" s="53" t="s">
        <v>158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5"/>
      <c r="S82" s="53" t="s">
        <v>159</v>
      </c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5"/>
    </row>
    <row r="83" spans="1:35" s="1" customFormat="1" ht="13.2" x14ac:dyDescent="0.3">
      <c r="A83" s="46" t="s">
        <v>21</v>
      </c>
      <c r="B83" s="46"/>
      <c r="C83" s="56" t="s">
        <v>22</v>
      </c>
      <c r="D83" s="57"/>
      <c r="E83" s="57"/>
      <c r="F83" s="57"/>
      <c r="G83" s="57"/>
      <c r="H83" s="57"/>
      <c r="I83" s="57"/>
      <c r="J83" s="57"/>
      <c r="K83" s="57"/>
      <c r="L83" s="57"/>
      <c r="M83" s="58"/>
      <c r="N83" s="17" t="s">
        <v>24</v>
      </c>
      <c r="O83" s="17" t="s">
        <v>25</v>
      </c>
      <c r="P83" s="17" t="s">
        <v>26</v>
      </c>
      <c r="Q83" s="17" t="s">
        <v>27</v>
      </c>
      <c r="S83" s="46" t="s">
        <v>21</v>
      </c>
      <c r="T83" s="46"/>
      <c r="U83" s="56" t="s">
        <v>22</v>
      </c>
      <c r="V83" s="57"/>
      <c r="W83" s="57"/>
      <c r="X83" s="57"/>
      <c r="Y83" s="57"/>
      <c r="Z83" s="57"/>
      <c r="AA83" s="57"/>
      <c r="AB83" s="57"/>
      <c r="AC83" s="57"/>
      <c r="AD83" s="57"/>
      <c r="AE83" s="58"/>
      <c r="AF83" s="17" t="s">
        <v>24</v>
      </c>
      <c r="AG83" s="17" t="s">
        <v>25</v>
      </c>
      <c r="AH83" s="17" t="s">
        <v>26</v>
      </c>
      <c r="AI83" s="17" t="s">
        <v>27</v>
      </c>
    </row>
    <row r="84" spans="1:35" s="1" customFormat="1" ht="13.2" x14ac:dyDescent="0.25">
      <c r="A84" s="39" t="s">
        <v>160</v>
      </c>
      <c r="B84" s="39"/>
      <c r="C84" s="40" t="s">
        <v>161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18">
        <v>2</v>
      </c>
      <c r="O84" s="18">
        <v>0</v>
      </c>
      <c r="P84" s="18">
        <v>2</v>
      </c>
      <c r="Q84" s="9">
        <v>3</v>
      </c>
      <c r="S84" s="39" t="s">
        <v>162</v>
      </c>
      <c r="T84" s="39"/>
      <c r="U84" s="40" t="s">
        <v>163</v>
      </c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18">
        <v>2</v>
      </c>
      <c r="AG84" s="18">
        <v>0</v>
      </c>
      <c r="AH84" s="18">
        <v>2</v>
      </c>
      <c r="AI84" s="9">
        <v>4</v>
      </c>
    </row>
    <row r="85" spans="1:35" s="1" customFormat="1" ht="13.2" x14ac:dyDescent="0.25">
      <c r="A85" s="39" t="s">
        <v>164</v>
      </c>
      <c r="B85" s="39"/>
      <c r="C85" s="40" t="s">
        <v>165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18">
        <v>2</v>
      </c>
      <c r="O85" s="18">
        <v>0</v>
      </c>
      <c r="P85" s="18">
        <v>2</v>
      </c>
      <c r="Q85" s="9">
        <v>3</v>
      </c>
      <c r="S85" s="39" t="s">
        <v>166</v>
      </c>
      <c r="T85" s="39"/>
      <c r="U85" s="40" t="s">
        <v>167</v>
      </c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18">
        <v>2</v>
      </c>
      <c r="AG85" s="18">
        <v>0</v>
      </c>
      <c r="AH85" s="18">
        <v>2</v>
      </c>
      <c r="AI85" s="9">
        <v>4</v>
      </c>
    </row>
    <row r="86" spans="1:35" s="1" customFormat="1" ht="13.2" x14ac:dyDescent="0.25">
      <c r="A86" s="39" t="s">
        <v>168</v>
      </c>
      <c r="B86" s="39"/>
      <c r="C86" s="40" t="s">
        <v>169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18">
        <v>2</v>
      </c>
      <c r="O86" s="18">
        <v>0</v>
      </c>
      <c r="P86" s="18">
        <v>2</v>
      </c>
      <c r="Q86" s="9">
        <v>3</v>
      </c>
      <c r="S86" s="39" t="s">
        <v>170</v>
      </c>
      <c r="T86" s="39"/>
      <c r="U86" s="40" t="s">
        <v>171</v>
      </c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18">
        <v>2</v>
      </c>
      <c r="AG86" s="18">
        <v>0</v>
      </c>
      <c r="AH86" s="18">
        <v>2</v>
      </c>
      <c r="AI86" s="9">
        <v>4</v>
      </c>
    </row>
    <row r="87" spans="1:35" s="1" customFormat="1" ht="13.2" x14ac:dyDescent="0.25">
      <c r="A87" s="39" t="s">
        <v>172</v>
      </c>
      <c r="B87" s="39"/>
      <c r="C87" s="40" t="s">
        <v>173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18">
        <v>2</v>
      </c>
      <c r="O87" s="18">
        <v>0</v>
      </c>
      <c r="P87" s="18">
        <v>2</v>
      </c>
      <c r="Q87" s="9">
        <v>3</v>
      </c>
      <c r="S87" s="39" t="s">
        <v>174</v>
      </c>
      <c r="T87" s="39"/>
      <c r="U87" s="40" t="s">
        <v>175</v>
      </c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18">
        <v>2</v>
      </c>
      <c r="AG87" s="18">
        <v>0</v>
      </c>
      <c r="AH87" s="18">
        <v>2</v>
      </c>
      <c r="AI87" s="9">
        <v>4</v>
      </c>
    </row>
    <row r="88" spans="1:35" s="1" customFormat="1" ht="13.2" x14ac:dyDescent="0.25">
      <c r="A88" s="39" t="s">
        <v>176</v>
      </c>
      <c r="B88" s="39"/>
      <c r="C88" s="40" t="s">
        <v>177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18">
        <v>2</v>
      </c>
      <c r="O88" s="18">
        <v>0</v>
      </c>
      <c r="P88" s="18">
        <v>2</v>
      </c>
      <c r="Q88" s="9">
        <v>3</v>
      </c>
      <c r="S88" s="39" t="s">
        <v>178</v>
      </c>
      <c r="T88" s="39"/>
      <c r="U88" s="40" t="s">
        <v>179</v>
      </c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18">
        <v>2</v>
      </c>
      <c r="AG88" s="18">
        <v>0</v>
      </c>
      <c r="AH88" s="18">
        <v>2</v>
      </c>
      <c r="AI88" s="9">
        <v>4</v>
      </c>
    </row>
    <row r="89" spans="1:35" s="1" customFormat="1" ht="13.2" x14ac:dyDescent="0.25">
      <c r="A89" s="39" t="s">
        <v>180</v>
      </c>
      <c r="B89" s="39"/>
      <c r="C89" s="40" t="s">
        <v>181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8">
        <v>2</v>
      </c>
      <c r="O89" s="18">
        <v>0</v>
      </c>
      <c r="P89" s="18">
        <v>2</v>
      </c>
      <c r="Q89" s="9">
        <v>3</v>
      </c>
      <c r="S89" s="39" t="s">
        <v>182</v>
      </c>
      <c r="T89" s="39"/>
      <c r="U89" s="40" t="s">
        <v>183</v>
      </c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18">
        <v>2</v>
      </c>
      <c r="AG89" s="18">
        <v>0</v>
      </c>
      <c r="AH89" s="18">
        <v>2</v>
      </c>
      <c r="AI89" s="9">
        <v>4</v>
      </c>
    </row>
    <row r="90" spans="1:35" s="1" customFormat="1" ht="13.2" x14ac:dyDescent="0.25">
      <c r="A90" s="39" t="s">
        <v>184</v>
      </c>
      <c r="B90" s="39"/>
      <c r="C90" s="40" t="s">
        <v>185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18">
        <v>2</v>
      </c>
      <c r="O90" s="18">
        <v>0</v>
      </c>
      <c r="P90" s="18">
        <v>2</v>
      </c>
      <c r="Q90" s="9">
        <v>3</v>
      </c>
      <c r="S90" s="39" t="s">
        <v>186</v>
      </c>
      <c r="T90" s="39"/>
      <c r="U90" s="40" t="s">
        <v>187</v>
      </c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18">
        <v>2</v>
      </c>
      <c r="AG90" s="18">
        <v>0</v>
      </c>
      <c r="AH90" s="18">
        <v>2</v>
      </c>
      <c r="AI90" s="9">
        <v>4</v>
      </c>
    </row>
    <row r="91" spans="1:35" s="1" customFormat="1" ht="13.2" x14ac:dyDescent="0.25">
      <c r="A91" s="39" t="s">
        <v>188</v>
      </c>
      <c r="B91" s="39"/>
      <c r="C91" s="40" t="s">
        <v>189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18">
        <v>2</v>
      </c>
      <c r="O91" s="18">
        <v>0</v>
      </c>
      <c r="P91" s="18">
        <v>2</v>
      </c>
      <c r="Q91" s="9">
        <v>3</v>
      </c>
      <c r="S91" s="39" t="s">
        <v>190</v>
      </c>
      <c r="T91" s="39"/>
      <c r="U91" s="40" t="s">
        <v>191</v>
      </c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18">
        <v>2</v>
      </c>
      <c r="AG91" s="18">
        <v>0</v>
      </c>
      <c r="AH91" s="18">
        <v>2</v>
      </c>
      <c r="AI91" s="9">
        <v>4</v>
      </c>
    </row>
    <row r="92" spans="1:35" s="1" customFormat="1" ht="13.2" x14ac:dyDescent="0.25">
      <c r="A92" s="39" t="s">
        <v>192</v>
      </c>
      <c r="B92" s="39"/>
      <c r="C92" s="40" t="s">
        <v>193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18">
        <v>2</v>
      </c>
      <c r="O92" s="18">
        <v>0</v>
      </c>
      <c r="P92" s="18">
        <v>2</v>
      </c>
      <c r="Q92" s="9">
        <v>3</v>
      </c>
      <c r="S92" s="39" t="s">
        <v>194</v>
      </c>
      <c r="T92" s="39"/>
      <c r="U92" s="40" t="s">
        <v>195</v>
      </c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18">
        <v>2</v>
      </c>
      <c r="AG92" s="18">
        <v>0</v>
      </c>
      <c r="AH92" s="18">
        <v>2</v>
      </c>
      <c r="AI92" s="9">
        <v>4</v>
      </c>
    </row>
    <row r="93" spans="1:35" s="1" customFormat="1" ht="13.2" x14ac:dyDescent="0.25">
      <c r="A93" s="39" t="s">
        <v>196</v>
      </c>
      <c r="B93" s="39"/>
      <c r="C93" s="40" t="s">
        <v>197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18">
        <v>2</v>
      </c>
      <c r="O93" s="18">
        <v>0</v>
      </c>
      <c r="P93" s="18">
        <v>2</v>
      </c>
      <c r="Q93" s="9">
        <v>3</v>
      </c>
      <c r="S93" s="39" t="s">
        <v>198</v>
      </c>
      <c r="T93" s="39"/>
      <c r="U93" s="40" t="s">
        <v>199</v>
      </c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18">
        <v>2</v>
      </c>
      <c r="AG93" s="18">
        <v>0</v>
      </c>
      <c r="AH93" s="18">
        <v>2</v>
      </c>
      <c r="AI93" s="9">
        <v>4</v>
      </c>
    </row>
    <row r="94" spans="1:35" s="1" customFormat="1" ht="13.2" x14ac:dyDescent="0.25">
      <c r="A94" s="39" t="s">
        <v>200</v>
      </c>
      <c r="B94" s="39"/>
      <c r="C94" s="40" t="s">
        <v>201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18">
        <v>2</v>
      </c>
      <c r="O94" s="18">
        <v>0</v>
      </c>
      <c r="P94" s="18">
        <v>2</v>
      </c>
      <c r="Q94" s="9">
        <v>3</v>
      </c>
      <c r="S94" s="39" t="s">
        <v>202</v>
      </c>
      <c r="T94" s="39"/>
      <c r="U94" s="40" t="s">
        <v>203</v>
      </c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18">
        <v>2</v>
      </c>
      <c r="AG94" s="18">
        <v>0</v>
      </c>
      <c r="AH94" s="18">
        <v>2</v>
      </c>
      <c r="AI94" s="9">
        <v>4</v>
      </c>
    </row>
    <row r="95" spans="1:35" s="1" customFormat="1" ht="13.2" x14ac:dyDescent="0.25">
      <c r="A95" s="39" t="s">
        <v>204</v>
      </c>
      <c r="B95" s="39"/>
      <c r="C95" s="40" t="s">
        <v>205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18">
        <v>2</v>
      </c>
      <c r="O95" s="18">
        <v>0</v>
      </c>
      <c r="P95" s="18">
        <v>2</v>
      </c>
      <c r="Q95" s="9">
        <v>3</v>
      </c>
      <c r="S95" s="39" t="s">
        <v>206</v>
      </c>
      <c r="T95" s="39"/>
      <c r="U95" s="40" t="s">
        <v>207</v>
      </c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18">
        <v>2</v>
      </c>
      <c r="AG95" s="18">
        <v>0</v>
      </c>
      <c r="AH95" s="18">
        <v>2</v>
      </c>
      <c r="AI95" s="9">
        <v>4</v>
      </c>
    </row>
    <row r="96" spans="1:35" s="1" customFormat="1" ht="13.2" x14ac:dyDescent="0.25">
      <c r="A96" s="39" t="s">
        <v>208</v>
      </c>
      <c r="B96" s="39"/>
      <c r="C96" s="40" t="s">
        <v>209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18">
        <v>2</v>
      </c>
      <c r="O96" s="18">
        <v>0</v>
      </c>
      <c r="P96" s="18">
        <v>2</v>
      </c>
      <c r="Q96" s="9">
        <v>3</v>
      </c>
      <c r="S96" s="39" t="s">
        <v>210</v>
      </c>
      <c r="T96" s="39"/>
      <c r="U96" s="40" t="s">
        <v>211</v>
      </c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18">
        <v>2</v>
      </c>
      <c r="AG96" s="18">
        <v>0</v>
      </c>
      <c r="AH96" s="18">
        <v>2</v>
      </c>
      <c r="AI96" s="9">
        <v>4</v>
      </c>
    </row>
    <row r="97" spans="1:35" s="1" customFormat="1" ht="13.2" x14ac:dyDescent="0.25">
      <c r="A97" s="39" t="s">
        <v>212</v>
      </c>
      <c r="B97" s="39"/>
      <c r="C97" s="40" t="s">
        <v>213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18">
        <v>2</v>
      </c>
      <c r="O97" s="18">
        <v>0</v>
      </c>
      <c r="P97" s="18">
        <v>2</v>
      </c>
      <c r="Q97" s="9">
        <v>3</v>
      </c>
    </row>
    <row r="98" spans="1:35" s="1" customFormat="1" ht="13.2" x14ac:dyDescent="0.25">
      <c r="A98" s="39" t="s">
        <v>214</v>
      </c>
      <c r="B98" s="39"/>
      <c r="C98" s="40" t="s">
        <v>215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18">
        <v>2</v>
      </c>
      <c r="O98" s="18">
        <v>0</v>
      </c>
      <c r="P98" s="18">
        <v>2</v>
      </c>
      <c r="Q98" s="9">
        <v>3</v>
      </c>
      <c r="S98" s="53" t="s">
        <v>216</v>
      </c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5"/>
    </row>
    <row r="99" spans="1:35" s="1" customFormat="1" ht="13.2" x14ac:dyDescent="0.25">
      <c r="A99" s="39" t="s">
        <v>217</v>
      </c>
      <c r="B99" s="39"/>
      <c r="C99" s="40" t="s">
        <v>218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18">
        <v>2</v>
      </c>
      <c r="O99" s="18">
        <v>0</v>
      </c>
      <c r="P99" s="18">
        <v>2</v>
      </c>
      <c r="Q99" s="9">
        <v>3</v>
      </c>
      <c r="S99" s="46" t="s">
        <v>21</v>
      </c>
      <c r="T99" s="46"/>
      <c r="U99" s="56" t="s">
        <v>22</v>
      </c>
      <c r="V99" s="57"/>
      <c r="W99" s="57"/>
      <c r="X99" s="57"/>
      <c r="Y99" s="57"/>
      <c r="Z99" s="57"/>
      <c r="AA99" s="57"/>
      <c r="AB99" s="57"/>
      <c r="AC99" s="57"/>
      <c r="AD99" s="57"/>
      <c r="AE99" s="58"/>
      <c r="AF99" s="17" t="s">
        <v>24</v>
      </c>
      <c r="AG99" s="17" t="s">
        <v>25</v>
      </c>
      <c r="AH99" s="17" t="s">
        <v>26</v>
      </c>
      <c r="AI99" s="17" t="s">
        <v>27</v>
      </c>
    </row>
    <row r="100" spans="1:35" s="1" customFormat="1" ht="13.2" x14ac:dyDescent="0.25">
      <c r="A100" s="39" t="s">
        <v>219</v>
      </c>
      <c r="B100" s="39"/>
      <c r="C100" s="40" t="s">
        <v>220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18">
        <v>2</v>
      </c>
      <c r="O100" s="18">
        <v>0</v>
      </c>
      <c r="P100" s="18">
        <v>2</v>
      </c>
      <c r="Q100" s="9">
        <v>3</v>
      </c>
      <c r="S100" s="39" t="s">
        <v>221</v>
      </c>
      <c r="T100" s="39" t="s">
        <v>222</v>
      </c>
      <c r="U100" s="40" t="s">
        <v>223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18">
        <v>2</v>
      </c>
      <c r="AG100" s="18">
        <v>0</v>
      </c>
      <c r="AH100" s="18">
        <v>2</v>
      </c>
      <c r="AI100" s="9">
        <v>4</v>
      </c>
    </row>
    <row r="101" spans="1:35" s="1" customFormat="1" ht="13.2" x14ac:dyDescent="0.25">
      <c r="A101" s="39" t="s">
        <v>224</v>
      </c>
      <c r="B101" s="39"/>
      <c r="C101" s="40" t="s">
        <v>119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18">
        <v>2</v>
      </c>
      <c r="O101" s="18">
        <v>0</v>
      </c>
      <c r="P101" s="18">
        <v>2</v>
      </c>
      <c r="Q101" s="9">
        <v>3</v>
      </c>
      <c r="S101" s="39" t="s">
        <v>225</v>
      </c>
      <c r="T101" s="39"/>
      <c r="U101" s="40" t="s">
        <v>226</v>
      </c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18">
        <v>2</v>
      </c>
      <c r="AG101" s="18">
        <v>0</v>
      </c>
      <c r="AH101" s="18">
        <v>2</v>
      </c>
      <c r="AI101" s="9">
        <v>4</v>
      </c>
    </row>
    <row r="102" spans="1:35" s="1" customFormat="1" ht="13.2" x14ac:dyDescent="0.25">
      <c r="A102" s="39" t="s">
        <v>227</v>
      </c>
      <c r="B102" s="39"/>
      <c r="C102" s="40" t="s">
        <v>228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18">
        <v>2</v>
      </c>
      <c r="O102" s="18">
        <v>0</v>
      </c>
      <c r="P102" s="18">
        <v>2</v>
      </c>
      <c r="Q102" s="9">
        <v>3</v>
      </c>
      <c r="S102" s="39" t="s">
        <v>229</v>
      </c>
      <c r="T102" s="39" t="s">
        <v>230</v>
      </c>
      <c r="U102" s="40" t="s">
        <v>231</v>
      </c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18">
        <v>2</v>
      </c>
      <c r="AG102" s="18">
        <v>0</v>
      </c>
      <c r="AH102" s="18">
        <v>2</v>
      </c>
      <c r="AI102" s="9">
        <v>4</v>
      </c>
    </row>
    <row r="103" spans="1:35" s="1" customFormat="1" ht="13.2" x14ac:dyDescent="0.25">
      <c r="A103" s="39" t="s">
        <v>232</v>
      </c>
      <c r="B103" s="39"/>
      <c r="C103" s="40" t="s">
        <v>233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18">
        <v>2</v>
      </c>
      <c r="O103" s="18">
        <v>0</v>
      </c>
      <c r="P103" s="18">
        <v>2</v>
      </c>
      <c r="Q103" s="9">
        <v>3</v>
      </c>
      <c r="S103" s="39" t="s">
        <v>234</v>
      </c>
      <c r="T103" s="39" t="s">
        <v>235</v>
      </c>
      <c r="U103" s="40" t="s">
        <v>236</v>
      </c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18">
        <v>2</v>
      </c>
      <c r="AG103" s="18">
        <v>0</v>
      </c>
      <c r="AH103" s="18">
        <v>2</v>
      </c>
      <c r="AI103" s="9">
        <v>4</v>
      </c>
    </row>
    <row r="104" spans="1:35" s="1" customFormat="1" ht="13.2" x14ac:dyDescent="0.25">
      <c r="A104" s="39" t="s">
        <v>237</v>
      </c>
      <c r="B104" s="39"/>
      <c r="C104" s="40" t="s">
        <v>238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18">
        <v>2</v>
      </c>
      <c r="O104" s="18">
        <v>0</v>
      </c>
      <c r="P104" s="18">
        <v>2</v>
      </c>
      <c r="Q104" s="9">
        <v>3</v>
      </c>
      <c r="S104" s="39" t="s">
        <v>239</v>
      </c>
      <c r="T104" s="39" t="s">
        <v>240</v>
      </c>
      <c r="U104" s="40" t="s">
        <v>241</v>
      </c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18">
        <v>2</v>
      </c>
      <c r="AG104" s="18">
        <v>0</v>
      </c>
      <c r="AH104" s="18">
        <v>2</v>
      </c>
      <c r="AI104" s="9">
        <v>4</v>
      </c>
    </row>
    <row r="105" spans="1:35" s="1" customFormat="1" ht="13.2" x14ac:dyDescent="0.25">
      <c r="A105" s="39" t="s">
        <v>242</v>
      </c>
      <c r="B105" s="39"/>
      <c r="C105" s="40" t="s">
        <v>243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18">
        <v>2</v>
      </c>
      <c r="O105" s="18">
        <v>0</v>
      </c>
      <c r="P105" s="18">
        <v>2</v>
      </c>
      <c r="Q105" s="9">
        <v>4</v>
      </c>
      <c r="S105" s="39" t="s">
        <v>244</v>
      </c>
      <c r="T105" s="39" t="s">
        <v>245</v>
      </c>
      <c r="U105" s="40" t="s">
        <v>246</v>
      </c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18">
        <v>2</v>
      </c>
      <c r="AG105" s="18">
        <v>0</v>
      </c>
      <c r="AH105" s="18">
        <v>2</v>
      </c>
      <c r="AI105" s="9">
        <v>4</v>
      </c>
    </row>
    <row r="106" spans="1:35" s="1" customFormat="1" ht="13.2" x14ac:dyDescent="0.25">
      <c r="A106" s="39" t="s">
        <v>247</v>
      </c>
      <c r="B106" s="39"/>
      <c r="C106" s="40" t="s">
        <v>248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18">
        <v>2</v>
      </c>
      <c r="O106" s="18">
        <v>0</v>
      </c>
      <c r="P106" s="18">
        <v>2</v>
      </c>
      <c r="Q106" s="9">
        <v>4</v>
      </c>
      <c r="S106" s="39" t="s">
        <v>249</v>
      </c>
      <c r="T106" s="39" t="s">
        <v>250</v>
      </c>
      <c r="U106" s="40" t="s">
        <v>251</v>
      </c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18">
        <v>2</v>
      </c>
      <c r="AG106" s="18">
        <v>0</v>
      </c>
      <c r="AH106" s="18">
        <v>2</v>
      </c>
      <c r="AI106" s="9">
        <v>4</v>
      </c>
    </row>
    <row r="107" spans="1:35" s="1" customFormat="1" ht="13.2" x14ac:dyDescent="0.25">
      <c r="A107" s="39" t="s">
        <v>252</v>
      </c>
      <c r="B107" s="39"/>
      <c r="C107" s="40" t="s">
        <v>253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18">
        <v>2</v>
      </c>
      <c r="O107" s="18">
        <v>0</v>
      </c>
      <c r="P107" s="18">
        <v>2</v>
      </c>
      <c r="Q107" s="9">
        <v>4</v>
      </c>
      <c r="S107" s="39" t="s">
        <v>254</v>
      </c>
      <c r="T107" s="39" t="s">
        <v>255</v>
      </c>
      <c r="U107" s="40" t="s">
        <v>256</v>
      </c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18">
        <v>2</v>
      </c>
      <c r="AG107" s="18">
        <v>0</v>
      </c>
      <c r="AH107" s="18">
        <v>2</v>
      </c>
      <c r="AI107" s="9">
        <v>4</v>
      </c>
    </row>
    <row r="108" spans="1:35" s="1" customFormat="1" ht="13.2" x14ac:dyDescent="0.25">
      <c r="A108" s="39" t="s">
        <v>257</v>
      </c>
      <c r="B108" s="39"/>
      <c r="C108" s="40" t="s">
        <v>258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18">
        <v>2</v>
      </c>
      <c r="O108" s="18">
        <v>0</v>
      </c>
      <c r="P108" s="18">
        <v>2</v>
      </c>
      <c r="Q108" s="9">
        <v>3</v>
      </c>
      <c r="S108" s="39" t="s">
        <v>259</v>
      </c>
      <c r="T108" s="39" t="s">
        <v>260</v>
      </c>
      <c r="U108" s="40" t="s">
        <v>261</v>
      </c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18">
        <v>2</v>
      </c>
      <c r="AG108" s="18">
        <v>0</v>
      </c>
      <c r="AH108" s="18">
        <v>2</v>
      </c>
      <c r="AI108" s="9">
        <v>4</v>
      </c>
    </row>
    <row r="109" spans="1:35" s="1" customFormat="1" ht="13.2" x14ac:dyDescent="0.25">
      <c r="A109" s="39" t="s">
        <v>262</v>
      </c>
      <c r="B109" s="39"/>
      <c r="C109" s="40" t="s">
        <v>263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18">
        <v>2</v>
      </c>
      <c r="O109" s="18">
        <v>0</v>
      </c>
      <c r="P109" s="18">
        <v>2</v>
      </c>
      <c r="Q109" s="9">
        <v>3</v>
      </c>
      <c r="S109" s="39" t="s">
        <v>264</v>
      </c>
      <c r="T109" s="39" t="s">
        <v>265</v>
      </c>
      <c r="U109" s="40" t="s">
        <v>266</v>
      </c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18">
        <v>2</v>
      </c>
      <c r="AG109" s="18">
        <v>0</v>
      </c>
      <c r="AH109" s="18">
        <v>2</v>
      </c>
      <c r="AI109" s="9">
        <v>4</v>
      </c>
    </row>
    <row r="110" spans="1:35" s="1" customFormat="1" ht="13.2" x14ac:dyDescent="0.25">
      <c r="A110" s="39" t="s">
        <v>267</v>
      </c>
      <c r="B110" s="39"/>
      <c r="C110" s="40" t="s">
        <v>268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18">
        <v>2</v>
      </c>
      <c r="O110" s="18">
        <v>0</v>
      </c>
      <c r="P110" s="18">
        <v>2</v>
      </c>
      <c r="Q110" s="9">
        <v>4</v>
      </c>
      <c r="S110" s="39" t="s">
        <v>269</v>
      </c>
      <c r="T110" s="39" t="s">
        <v>270</v>
      </c>
      <c r="U110" s="40" t="s">
        <v>271</v>
      </c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18">
        <v>2</v>
      </c>
      <c r="AG110" s="18">
        <v>0</v>
      </c>
      <c r="AH110" s="18">
        <v>2</v>
      </c>
      <c r="AI110" s="9">
        <v>4</v>
      </c>
    </row>
    <row r="111" spans="1:35" s="1" customFormat="1" ht="13.2" x14ac:dyDescent="0.25">
      <c r="A111" s="39" t="s">
        <v>272</v>
      </c>
      <c r="B111" s="39"/>
      <c r="C111" s="40" t="s">
        <v>273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18">
        <v>2</v>
      </c>
      <c r="O111" s="18">
        <v>0</v>
      </c>
      <c r="P111" s="18">
        <v>2</v>
      </c>
      <c r="Q111" s="9">
        <v>3</v>
      </c>
      <c r="S111" s="25" t="s">
        <v>274</v>
      </c>
      <c r="T111" s="26"/>
      <c r="U111" s="29" t="s">
        <v>275</v>
      </c>
      <c r="V111" s="30"/>
      <c r="W111" s="30"/>
      <c r="X111" s="30"/>
      <c r="Y111" s="30"/>
      <c r="Z111" s="30"/>
      <c r="AA111" s="30"/>
      <c r="AB111" s="30"/>
      <c r="AC111" s="30"/>
      <c r="AD111" s="30"/>
      <c r="AE111" s="31"/>
      <c r="AF111" s="35">
        <v>2</v>
      </c>
      <c r="AG111" s="35">
        <v>0</v>
      </c>
      <c r="AH111" s="35">
        <v>2</v>
      </c>
      <c r="AI111" s="37">
        <v>4</v>
      </c>
    </row>
    <row r="112" spans="1:35" s="1" customFormat="1" ht="13.2" x14ac:dyDescent="0.25">
      <c r="A112" s="39" t="s">
        <v>276</v>
      </c>
      <c r="B112" s="39"/>
      <c r="C112" s="41" t="s">
        <v>277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43"/>
      <c r="N112" s="18">
        <v>2</v>
      </c>
      <c r="O112" s="18">
        <v>0</v>
      </c>
      <c r="P112" s="18">
        <v>2</v>
      </c>
      <c r="Q112" s="9">
        <v>4</v>
      </c>
      <c r="S112" s="27"/>
      <c r="T112" s="28"/>
      <c r="U112" s="32"/>
      <c r="V112" s="33"/>
      <c r="W112" s="33"/>
      <c r="X112" s="33"/>
      <c r="Y112" s="33"/>
      <c r="Z112" s="33"/>
      <c r="AA112" s="33"/>
      <c r="AB112" s="33"/>
      <c r="AC112" s="33"/>
      <c r="AD112" s="33"/>
      <c r="AE112" s="34"/>
      <c r="AF112" s="36"/>
      <c r="AG112" s="36"/>
      <c r="AH112" s="36"/>
      <c r="AI112" s="38"/>
    </row>
    <row r="113" spans="1:35" s="1" customFormat="1" ht="13.2" x14ac:dyDescent="0.25">
      <c r="A113" s="39" t="s">
        <v>278</v>
      </c>
      <c r="B113" s="39"/>
      <c r="C113" s="40" t="s">
        <v>279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18">
        <v>2</v>
      </c>
      <c r="O113" s="18">
        <v>0</v>
      </c>
      <c r="P113" s="18">
        <v>2</v>
      </c>
      <c r="Q113" s="9">
        <v>4</v>
      </c>
      <c r="S113" s="39" t="s">
        <v>280</v>
      </c>
      <c r="T113" s="39" t="s">
        <v>281</v>
      </c>
      <c r="U113" s="40" t="s">
        <v>282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18">
        <v>2</v>
      </c>
      <c r="AG113" s="18">
        <v>0</v>
      </c>
      <c r="AH113" s="18">
        <v>2</v>
      </c>
      <c r="AI113" s="9">
        <v>4</v>
      </c>
    </row>
    <row r="114" spans="1:35" s="1" customFormat="1" ht="13.2" x14ac:dyDescent="0.25">
      <c r="A114" s="39" t="s">
        <v>283</v>
      </c>
      <c r="B114" s="39"/>
      <c r="C114" s="40" t="s">
        <v>284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18">
        <v>2</v>
      </c>
      <c r="O114" s="18">
        <v>0</v>
      </c>
      <c r="P114" s="18">
        <v>2</v>
      </c>
      <c r="Q114" s="9">
        <v>3</v>
      </c>
      <c r="S114" s="39" t="s">
        <v>285</v>
      </c>
      <c r="T114" s="39" t="s">
        <v>286</v>
      </c>
      <c r="U114" s="40" t="s">
        <v>287</v>
      </c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18">
        <v>2</v>
      </c>
      <c r="AG114" s="18">
        <v>0</v>
      </c>
      <c r="AH114" s="18">
        <v>2</v>
      </c>
      <c r="AI114" s="9">
        <v>4</v>
      </c>
    </row>
    <row r="115" spans="1:35" s="1" customFormat="1" ht="13.2" x14ac:dyDescent="0.25">
      <c r="A115" s="39" t="s">
        <v>288</v>
      </c>
      <c r="B115" s="39"/>
      <c r="C115" s="40" t="s">
        <v>289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18">
        <v>2</v>
      </c>
      <c r="O115" s="18">
        <v>0</v>
      </c>
      <c r="P115" s="18">
        <v>2</v>
      </c>
      <c r="Q115" s="9">
        <v>3</v>
      </c>
      <c r="S115" s="39" t="s">
        <v>290</v>
      </c>
      <c r="T115" s="39" t="s">
        <v>291</v>
      </c>
      <c r="U115" s="40" t="s">
        <v>292</v>
      </c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18">
        <v>2</v>
      </c>
      <c r="AG115" s="18">
        <v>0</v>
      </c>
      <c r="AH115" s="18">
        <v>2</v>
      </c>
      <c r="AI115" s="9">
        <v>4</v>
      </c>
    </row>
    <row r="116" spans="1:35" s="1" customFormat="1" ht="13.2" x14ac:dyDescent="0.25">
      <c r="A116" s="39" t="s">
        <v>293</v>
      </c>
      <c r="B116" s="39"/>
      <c r="C116" s="40" t="s">
        <v>294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18">
        <v>2</v>
      </c>
      <c r="O116" s="18">
        <v>0</v>
      </c>
      <c r="P116" s="18">
        <v>2</v>
      </c>
      <c r="Q116" s="9">
        <v>3</v>
      </c>
      <c r="S116" s="39" t="s">
        <v>295</v>
      </c>
      <c r="T116" s="39" t="s">
        <v>296</v>
      </c>
      <c r="U116" s="40" t="s">
        <v>297</v>
      </c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18">
        <v>2</v>
      </c>
      <c r="AG116" s="18">
        <v>0</v>
      </c>
      <c r="AH116" s="18">
        <v>2</v>
      </c>
      <c r="AI116" s="9">
        <v>4</v>
      </c>
    </row>
    <row r="117" spans="1:35" s="1" customFormat="1" ht="13.2" x14ac:dyDescent="0.25">
      <c r="A117" s="3"/>
      <c r="B117" s="3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3"/>
      <c r="O117" s="23"/>
      <c r="P117" s="23"/>
      <c r="Q117" s="24"/>
      <c r="S117" s="39" t="s">
        <v>298</v>
      </c>
      <c r="T117" s="39" t="s">
        <v>299</v>
      </c>
      <c r="U117" s="40" t="s">
        <v>300</v>
      </c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18">
        <v>2</v>
      </c>
      <c r="AG117" s="18">
        <v>0</v>
      </c>
      <c r="AH117" s="18">
        <v>2</v>
      </c>
      <c r="AI117" s="9">
        <v>4</v>
      </c>
    </row>
    <row r="118" spans="1:35" s="1" customFormat="1" ht="13.2" x14ac:dyDescent="0.25">
      <c r="A118" s="53" t="s">
        <v>301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5"/>
      <c r="S118" s="39" t="s">
        <v>302</v>
      </c>
      <c r="T118" s="39" t="s">
        <v>303</v>
      </c>
      <c r="U118" s="40" t="s">
        <v>304</v>
      </c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18">
        <v>2</v>
      </c>
      <c r="AG118" s="18">
        <v>0</v>
      </c>
      <c r="AH118" s="18">
        <v>2</v>
      </c>
      <c r="AI118" s="9">
        <v>4</v>
      </c>
    </row>
    <row r="119" spans="1:35" s="1" customFormat="1" ht="13.2" x14ac:dyDescent="0.25">
      <c r="A119" s="46" t="s">
        <v>21</v>
      </c>
      <c r="B119" s="46"/>
      <c r="C119" s="56" t="s">
        <v>22</v>
      </c>
      <c r="D119" s="57"/>
      <c r="E119" s="57"/>
      <c r="F119" s="57"/>
      <c r="G119" s="57"/>
      <c r="H119" s="57"/>
      <c r="I119" s="57"/>
      <c r="J119" s="57"/>
      <c r="K119" s="57"/>
      <c r="L119" s="57"/>
      <c r="M119" s="58"/>
      <c r="N119" s="17" t="s">
        <v>24</v>
      </c>
      <c r="O119" s="17" t="s">
        <v>25</v>
      </c>
      <c r="P119" s="17" t="s">
        <v>26</v>
      </c>
      <c r="Q119" s="17" t="s">
        <v>27</v>
      </c>
      <c r="S119" s="39" t="s">
        <v>305</v>
      </c>
      <c r="T119" s="39" t="s">
        <v>306</v>
      </c>
      <c r="U119" s="40" t="s">
        <v>307</v>
      </c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18">
        <v>2</v>
      </c>
      <c r="AG119" s="18">
        <v>0</v>
      </c>
      <c r="AH119" s="18">
        <v>2</v>
      </c>
      <c r="AI119" s="9">
        <v>4</v>
      </c>
    </row>
    <row r="120" spans="1:35" s="1" customFormat="1" ht="13.2" x14ac:dyDescent="0.25">
      <c r="A120" s="39" t="s">
        <v>308</v>
      </c>
      <c r="B120" s="39"/>
      <c r="C120" s="40" t="s">
        <v>309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18">
        <v>1</v>
      </c>
      <c r="O120" s="18">
        <v>2</v>
      </c>
      <c r="P120" s="18">
        <v>2</v>
      </c>
      <c r="Q120" s="9">
        <v>3</v>
      </c>
      <c r="S120" s="39" t="s">
        <v>310</v>
      </c>
      <c r="T120" s="39" t="s">
        <v>311</v>
      </c>
      <c r="U120" s="40" t="s">
        <v>312</v>
      </c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18">
        <v>2</v>
      </c>
      <c r="AG120" s="18">
        <v>0</v>
      </c>
      <c r="AH120" s="18">
        <v>2</v>
      </c>
      <c r="AI120" s="9">
        <v>4</v>
      </c>
    </row>
    <row r="121" spans="1:35" s="1" customFormat="1" ht="13.2" x14ac:dyDescent="0.25">
      <c r="A121" s="39" t="s">
        <v>313</v>
      </c>
      <c r="B121" s="39"/>
      <c r="C121" s="40" t="s">
        <v>314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18">
        <v>1</v>
      </c>
      <c r="O121" s="18">
        <v>2</v>
      </c>
      <c r="P121" s="18">
        <v>2</v>
      </c>
      <c r="Q121" s="9">
        <v>3</v>
      </c>
      <c r="S121" s="39" t="s">
        <v>315</v>
      </c>
      <c r="T121" s="39" t="s">
        <v>316</v>
      </c>
      <c r="U121" s="40" t="s">
        <v>317</v>
      </c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18">
        <v>2</v>
      </c>
      <c r="AG121" s="18">
        <v>0</v>
      </c>
      <c r="AH121" s="18">
        <v>2</v>
      </c>
      <c r="AI121" s="9">
        <v>4</v>
      </c>
    </row>
    <row r="122" spans="1:35" s="1" customFormat="1" ht="13.2" x14ac:dyDescent="0.25">
      <c r="A122" s="39" t="s">
        <v>318</v>
      </c>
      <c r="B122" s="39"/>
      <c r="C122" s="40" t="s">
        <v>319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18">
        <v>1</v>
      </c>
      <c r="O122" s="18">
        <v>2</v>
      </c>
      <c r="P122" s="18">
        <v>2</v>
      </c>
      <c r="Q122" s="9">
        <v>3</v>
      </c>
      <c r="S122" s="39" t="s">
        <v>320</v>
      </c>
      <c r="T122" s="39" t="s">
        <v>316</v>
      </c>
      <c r="U122" s="40" t="s">
        <v>321</v>
      </c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18">
        <v>2</v>
      </c>
      <c r="AG122" s="18">
        <v>0</v>
      </c>
      <c r="AH122" s="18">
        <v>2</v>
      </c>
      <c r="AI122" s="9">
        <v>4</v>
      </c>
    </row>
    <row r="123" spans="1:35" s="1" customFormat="1" ht="13.2" x14ac:dyDescent="0.25">
      <c r="A123" s="39" t="s">
        <v>322</v>
      </c>
      <c r="B123" s="39"/>
      <c r="C123" s="40" t="s">
        <v>323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18">
        <v>1</v>
      </c>
      <c r="O123" s="18">
        <v>2</v>
      </c>
      <c r="P123" s="18">
        <v>2</v>
      </c>
      <c r="Q123" s="9">
        <v>3</v>
      </c>
      <c r="S123" s="39" t="s">
        <v>324</v>
      </c>
      <c r="T123" s="39" t="s">
        <v>316</v>
      </c>
      <c r="U123" s="40" t="s">
        <v>325</v>
      </c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18">
        <v>2</v>
      </c>
      <c r="AG123" s="18">
        <v>0</v>
      </c>
      <c r="AH123" s="18">
        <v>2</v>
      </c>
      <c r="AI123" s="9">
        <v>4</v>
      </c>
    </row>
    <row r="124" spans="1:35" s="1" customFormat="1" ht="13.2" x14ac:dyDescent="0.25">
      <c r="A124" s="39" t="s">
        <v>326</v>
      </c>
      <c r="B124" s="39"/>
      <c r="C124" s="40" t="s">
        <v>327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18">
        <v>1</v>
      </c>
      <c r="O124" s="18">
        <v>2</v>
      </c>
      <c r="P124" s="18">
        <v>2</v>
      </c>
      <c r="Q124" s="9">
        <v>3</v>
      </c>
      <c r="S124" s="39" t="s">
        <v>328</v>
      </c>
      <c r="T124" s="39"/>
      <c r="U124" s="40" t="s">
        <v>329</v>
      </c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18">
        <v>2</v>
      </c>
      <c r="AG124" s="18">
        <v>0</v>
      </c>
      <c r="AH124" s="18">
        <v>2</v>
      </c>
      <c r="AI124" s="9">
        <v>4</v>
      </c>
    </row>
    <row r="125" spans="1:35" s="1" customFormat="1" ht="13.2" x14ac:dyDescent="0.25">
      <c r="A125" s="39" t="s">
        <v>330</v>
      </c>
      <c r="B125" s="39"/>
      <c r="C125" s="40" t="s">
        <v>331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18">
        <v>1</v>
      </c>
      <c r="O125" s="18">
        <v>2</v>
      </c>
      <c r="P125" s="18">
        <v>2</v>
      </c>
      <c r="Q125" s="9">
        <v>3</v>
      </c>
      <c r="S125" s="39" t="s">
        <v>332</v>
      </c>
      <c r="T125" s="39"/>
      <c r="U125" s="40" t="s">
        <v>333</v>
      </c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18">
        <v>2</v>
      </c>
      <c r="AG125" s="18">
        <v>0</v>
      </c>
      <c r="AH125" s="18">
        <v>2</v>
      </c>
      <c r="AI125" s="9">
        <v>4</v>
      </c>
    </row>
    <row r="126" spans="1:35" s="1" customFormat="1" ht="13.2" x14ac:dyDescent="0.25">
      <c r="A126" s="39" t="s">
        <v>334</v>
      </c>
      <c r="B126" s="39"/>
      <c r="C126" s="40" t="s">
        <v>335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18">
        <v>1</v>
      </c>
      <c r="O126" s="18">
        <v>2</v>
      </c>
      <c r="P126" s="18">
        <v>2</v>
      </c>
      <c r="Q126" s="9">
        <v>3</v>
      </c>
    </row>
    <row r="127" spans="1:35" s="1" customFormat="1" ht="13.2" x14ac:dyDescent="0.25">
      <c r="A127" s="39" t="s">
        <v>336</v>
      </c>
      <c r="B127" s="39"/>
      <c r="C127" s="40" t="s">
        <v>337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18">
        <v>1</v>
      </c>
      <c r="O127" s="18">
        <v>2</v>
      </c>
      <c r="P127" s="18">
        <v>2</v>
      </c>
      <c r="Q127" s="9">
        <v>3</v>
      </c>
    </row>
    <row r="128" spans="1:35" s="1" customFormat="1" ht="13.2" x14ac:dyDescent="0.25">
      <c r="A128" s="39" t="s">
        <v>338</v>
      </c>
      <c r="B128" s="39"/>
      <c r="C128" s="40" t="s">
        <v>339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18">
        <v>1</v>
      </c>
      <c r="O128" s="18">
        <v>2</v>
      </c>
      <c r="P128" s="18">
        <v>2</v>
      </c>
      <c r="Q128" s="9">
        <v>3</v>
      </c>
    </row>
    <row r="129" spans="1:35" s="1" customFormat="1" ht="13.2" x14ac:dyDescent="0.25">
      <c r="A129" s="39" t="s">
        <v>340</v>
      </c>
      <c r="B129" s="39"/>
      <c r="C129" s="40" t="s">
        <v>341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18">
        <v>1</v>
      </c>
      <c r="O129" s="18">
        <v>2</v>
      </c>
      <c r="P129" s="18">
        <v>2</v>
      </c>
      <c r="Q129" s="9">
        <v>3</v>
      </c>
    </row>
    <row r="130" spans="1:35" s="1" customFormat="1" ht="13.2" x14ac:dyDescent="0.25">
      <c r="A130" s="39" t="s">
        <v>342</v>
      </c>
      <c r="B130" s="39"/>
      <c r="C130" s="40" t="s">
        <v>343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18">
        <v>1</v>
      </c>
      <c r="O130" s="18">
        <v>2</v>
      </c>
      <c r="P130" s="18">
        <v>2</v>
      </c>
      <c r="Q130" s="9">
        <v>3</v>
      </c>
    </row>
    <row r="131" spans="1:35" s="1" customFormat="1" ht="13.2" x14ac:dyDescent="0.25">
      <c r="A131" s="39" t="s">
        <v>344</v>
      </c>
      <c r="B131" s="39"/>
      <c r="C131" s="40" t="s">
        <v>345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18">
        <v>1</v>
      </c>
      <c r="O131" s="18">
        <v>2</v>
      </c>
      <c r="P131" s="18">
        <v>2</v>
      </c>
      <c r="Q131" s="9">
        <v>3</v>
      </c>
    </row>
    <row r="132" spans="1:35" s="1" customFormat="1" ht="13.2" x14ac:dyDescent="0.25">
      <c r="A132" s="39" t="s">
        <v>346</v>
      </c>
      <c r="B132" s="39"/>
      <c r="C132" s="40" t="s">
        <v>347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18">
        <v>1</v>
      </c>
      <c r="O132" s="18">
        <v>2</v>
      </c>
      <c r="P132" s="18">
        <v>2</v>
      </c>
      <c r="Q132" s="9">
        <v>2</v>
      </c>
    </row>
    <row r="133" spans="1:35" s="1" customFormat="1" ht="13.2" x14ac:dyDescent="0.25">
      <c r="A133" s="39" t="s">
        <v>348</v>
      </c>
      <c r="B133" s="39"/>
      <c r="C133" s="40" t="s">
        <v>349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18">
        <v>1</v>
      </c>
      <c r="O133" s="18">
        <v>2</v>
      </c>
      <c r="P133" s="18">
        <v>2</v>
      </c>
      <c r="Q133" s="9">
        <v>2</v>
      </c>
    </row>
    <row r="134" spans="1:35" s="1" customFormat="1" ht="13.2" x14ac:dyDescent="0.25">
      <c r="A134" s="39" t="s">
        <v>350</v>
      </c>
      <c r="B134" s="39"/>
      <c r="C134" s="40" t="s">
        <v>351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18">
        <v>1</v>
      </c>
      <c r="O134" s="18">
        <v>2</v>
      </c>
      <c r="P134" s="18">
        <v>2</v>
      </c>
      <c r="Q134" s="9">
        <v>2</v>
      </c>
    </row>
    <row r="135" spans="1:35" s="1" customFormat="1" ht="13.2" x14ac:dyDescent="0.25">
      <c r="A135" s="39" t="s">
        <v>352</v>
      </c>
      <c r="B135" s="39"/>
      <c r="C135" s="40" t="s">
        <v>353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18">
        <v>1</v>
      </c>
      <c r="O135" s="18">
        <v>2</v>
      </c>
      <c r="P135" s="18">
        <v>2</v>
      </c>
      <c r="Q135" s="9">
        <v>2</v>
      </c>
    </row>
    <row r="136" spans="1:35" s="1" customFormat="1" ht="13.2" x14ac:dyDescent="0.25">
      <c r="A136" s="39" t="s">
        <v>354</v>
      </c>
      <c r="B136" s="39"/>
      <c r="C136" s="40" t="s">
        <v>355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18">
        <v>1</v>
      </c>
      <c r="O136" s="18">
        <v>2</v>
      </c>
      <c r="P136" s="18">
        <v>2</v>
      </c>
      <c r="Q136" s="9">
        <v>2</v>
      </c>
    </row>
    <row r="137" spans="1:35" s="1" customFormat="1" ht="13.2" x14ac:dyDescent="0.25">
      <c r="A137" s="39" t="s">
        <v>356</v>
      </c>
      <c r="B137" s="39"/>
      <c r="C137" s="40" t="s">
        <v>357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18">
        <v>1</v>
      </c>
      <c r="O137" s="18">
        <v>2</v>
      </c>
      <c r="P137" s="18">
        <v>2</v>
      </c>
      <c r="Q137" s="9">
        <v>2</v>
      </c>
    </row>
    <row r="138" spans="1:35" s="1" customFormat="1" ht="13.2" x14ac:dyDescent="0.3"/>
    <row r="139" spans="1:35" s="1" customFormat="1" ht="13.2" x14ac:dyDescent="0.3">
      <c r="A139" s="65" t="s">
        <v>358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7"/>
    </row>
    <row r="140" spans="1:35" s="1" customFormat="1" ht="13.2" x14ac:dyDescent="0.3">
      <c r="A140" s="68" t="s">
        <v>359</v>
      </c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70"/>
    </row>
    <row r="141" spans="1:35" s="1" customFormat="1" ht="13.2" x14ac:dyDescent="0.3">
      <c r="A141" s="59" t="s">
        <v>360</v>
      </c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1"/>
    </row>
    <row r="142" spans="1:35" s="1" customFormat="1" ht="13.2" x14ac:dyDescent="0.3">
      <c r="A142" s="59" t="s">
        <v>361</v>
      </c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1"/>
    </row>
    <row r="143" spans="1:35" s="1" customFormat="1" ht="13.2" x14ac:dyDescent="0.3">
      <c r="A143" s="62" t="s">
        <v>362</v>
      </c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4"/>
    </row>
    <row r="144" spans="1:35" s="1" customFormat="1" ht="13.2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</row>
    <row r="145" spans="1:35" s="1" customFormat="1" ht="13.2" x14ac:dyDescent="0.3">
      <c r="A145" s="47" t="s">
        <v>363</v>
      </c>
      <c r="B145" s="47"/>
      <c r="C145" s="47"/>
      <c r="D145" s="71" t="s">
        <v>364</v>
      </c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</row>
  </sheetData>
  <mergeCells count="425">
    <mergeCell ref="A54:B54"/>
    <mergeCell ref="S88:T88"/>
    <mergeCell ref="C55:L55"/>
    <mergeCell ref="A53:B53"/>
    <mergeCell ref="S103:T103"/>
    <mergeCell ref="A98:B98"/>
    <mergeCell ref="C98:M98"/>
    <mergeCell ref="A99:B99"/>
    <mergeCell ref="C99:M99"/>
    <mergeCell ref="A100:B100"/>
    <mergeCell ref="C100:M100"/>
    <mergeCell ref="A101:B101"/>
    <mergeCell ref="C101:M101"/>
    <mergeCell ref="A74:M74"/>
    <mergeCell ref="S98:AI98"/>
    <mergeCell ref="U102:AE102"/>
    <mergeCell ref="A85:B85"/>
    <mergeCell ref="C85:M85"/>
    <mergeCell ref="A102:B102"/>
    <mergeCell ref="C102:M102"/>
    <mergeCell ref="A103:B103"/>
    <mergeCell ref="C103:M103"/>
    <mergeCell ref="S124:T124"/>
    <mergeCell ref="U124:AE124"/>
    <mergeCell ref="S108:T108"/>
    <mergeCell ref="U108:AE108"/>
    <mergeCell ref="S109:T109"/>
    <mergeCell ref="U109:AE109"/>
    <mergeCell ref="S90:T90"/>
    <mergeCell ref="S91:T91"/>
    <mergeCell ref="U91:AE91"/>
    <mergeCell ref="S92:T92"/>
    <mergeCell ref="U92:AE92"/>
    <mergeCell ref="S93:T93"/>
    <mergeCell ref="U93:AE93"/>
    <mergeCell ref="S99:T99"/>
    <mergeCell ref="U99:AE99"/>
    <mergeCell ref="S94:T94"/>
    <mergeCell ref="U94:AE94"/>
    <mergeCell ref="S95:T95"/>
    <mergeCell ref="S107:T107"/>
    <mergeCell ref="U107:AE107"/>
    <mergeCell ref="S102:T102"/>
    <mergeCell ref="H8:M8"/>
    <mergeCell ref="O8:T8"/>
    <mergeCell ref="V8:AA8"/>
    <mergeCell ref="AD8:AI8"/>
    <mergeCell ref="U35:AD35"/>
    <mergeCell ref="S36:T36"/>
    <mergeCell ref="S37:T37"/>
    <mergeCell ref="U37:AD37"/>
    <mergeCell ref="S38:T38"/>
    <mergeCell ref="U38:AD38"/>
    <mergeCell ref="U26:AD26"/>
    <mergeCell ref="S19:T19"/>
    <mergeCell ref="S26:T26"/>
    <mergeCell ref="S28:AE28"/>
    <mergeCell ref="S18:T18"/>
    <mergeCell ref="U18:AD18"/>
    <mergeCell ref="U33:AD33"/>
    <mergeCell ref="S25:T25"/>
    <mergeCell ref="U25:AD25"/>
    <mergeCell ref="U36:AD36"/>
    <mergeCell ref="A38:B38"/>
    <mergeCell ref="A19:B19"/>
    <mergeCell ref="C19:L19"/>
    <mergeCell ref="C38:L38"/>
    <mergeCell ref="S35:T35"/>
    <mergeCell ref="V6:AA7"/>
    <mergeCell ref="AD6:AI7"/>
    <mergeCell ref="A78:P78"/>
    <mergeCell ref="A79:P79"/>
    <mergeCell ref="A77:P77"/>
    <mergeCell ref="A31:AI31"/>
    <mergeCell ref="A32:Q32"/>
    <mergeCell ref="R32:R45"/>
    <mergeCell ref="S32:AI32"/>
    <mergeCell ref="A44:M44"/>
    <mergeCell ref="S44:AE44"/>
    <mergeCell ref="A34:B34"/>
    <mergeCell ref="U40:AD40"/>
    <mergeCell ref="U41:AD41"/>
    <mergeCell ref="A35:B35"/>
    <mergeCell ref="C35:L35"/>
    <mergeCell ref="S59:AE59"/>
    <mergeCell ref="S41:T41"/>
    <mergeCell ref="A8:F8"/>
    <mergeCell ref="S24:T24"/>
    <mergeCell ref="U24:AD24"/>
    <mergeCell ref="C18:L18"/>
    <mergeCell ref="A6:F7"/>
    <mergeCell ref="H6:M7"/>
    <mergeCell ref="A83:B83"/>
    <mergeCell ref="A84:B84"/>
    <mergeCell ref="A82:Q82"/>
    <mergeCell ref="A43:M43"/>
    <mergeCell ref="A73:M73"/>
    <mergeCell ref="A28:M28"/>
    <mergeCell ref="A27:M27"/>
    <mergeCell ref="A20:B20"/>
    <mergeCell ref="C20:L20"/>
    <mergeCell ref="A22:B22"/>
    <mergeCell ref="C22:L22"/>
    <mergeCell ref="A21:B21"/>
    <mergeCell ref="C21:L21"/>
    <mergeCell ref="A18:B18"/>
    <mergeCell ref="O6:T7"/>
    <mergeCell ref="A36:B36"/>
    <mergeCell ref="C36:L36"/>
    <mergeCell ref="A37:B37"/>
    <mergeCell ref="C37:L37"/>
    <mergeCell ref="S16:AI16"/>
    <mergeCell ref="S20:T20"/>
    <mergeCell ref="U20:AD20"/>
    <mergeCell ref="S21:T21"/>
    <mergeCell ref="U21:AD21"/>
    <mergeCell ref="S22:T22"/>
    <mergeCell ref="U22:AD22"/>
    <mergeCell ref="S23:T23"/>
    <mergeCell ref="U23:AD23"/>
    <mergeCell ref="A25:B25"/>
    <mergeCell ref="A11:F11"/>
    <mergeCell ref="A10:F10"/>
    <mergeCell ref="G10:AI10"/>
    <mergeCell ref="G11:AI11"/>
    <mergeCell ref="A17:B17"/>
    <mergeCell ref="C17:L17"/>
    <mergeCell ref="S17:T17"/>
    <mergeCell ref="U17:AD17"/>
    <mergeCell ref="A12:F12"/>
    <mergeCell ref="G12:AI12"/>
    <mergeCell ref="A15:AI15"/>
    <mergeCell ref="R16:R29"/>
    <mergeCell ref="C25:L25"/>
    <mergeCell ref="A26:B26"/>
    <mergeCell ref="C26:L26"/>
    <mergeCell ref="A23:B23"/>
    <mergeCell ref="C23:L23"/>
    <mergeCell ref="A24:B24"/>
    <mergeCell ref="C24:L24"/>
    <mergeCell ref="U19:AD19"/>
    <mergeCell ref="A13:F13"/>
    <mergeCell ref="G13:AI13"/>
    <mergeCell ref="A16:Q16"/>
    <mergeCell ref="A1:F4"/>
    <mergeCell ref="AH1:AI1"/>
    <mergeCell ref="AH2:AI2"/>
    <mergeCell ref="AH3:AI3"/>
    <mergeCell ref="AH4:AI4"/>
    <mergeCell ref="AE1:AG1"/>
    <mergeCell ref="AE2:AG2"/>
    <mergeCell ref="AE3:AG3"/>
    <mergeCell ref="AE4:AG4"/>
    <mergeCell ref="G1:AD4"/>
    <mergeCell ref="A145:C145"/>
    <mergeCell ref="D145:AI145"/>
    <mergeCell ref="A29:P29"/>
    <mergeCell ref="S29:AH29"/>
    <mergeCell ref="A45:P45"/>
    <mergeCell ref="S45:AH45"/>
    <mergeCell ref="A61:P61"/>
    <mergeCell ref="S61:AH61"/>
    <mergeCell ref="A75:P75"/>
    <mergeCell ref="S75:AH75"/>
    <mergeCell ref="C34:L34"/>
    <mergeCell ref="S34:T34"/>
    <mergeCell ref="U34:AD34"/>
    <mergeCell ref="A42:B42"/>
    <mergeCell ref="C42:L42"/>
    <mergeCell ref="S42:T42"/>
    <mergeCell ref="U42:AD42"/>
    <mergeCell ref="A33:B33"/>
    <mergeCell ref="S53:T53"/>
    <mergeCell ref="S67:T67"/>
    <mergeCell ref="U67:AD67"/>
    <mergeCell ref="S68:T68"/>
    <mergeCell ref="C33:L33"/>
    <mergeCell ref="S33:T33"/>
    <mergeCell ref="A142:AI142"/>
    <mergeCell ref="A143:AI143"/>
    <mergeCell ref="A64:Q64"/>
    <mergeCell ref="C69:L69"/>
    <mergeCell ref="A70:B70"/>
    <mergeCell ref="C70:L70"/>
    <mergeCell ref="A71:B71"/>
    <mergeCell ref="C71:L71"/>
    <mergeCell ref="A72:B72"/>
    <mergeCell ref="C72:L72"/>
    <mergeCell ref="A139:AI139"/>
    <mergeCell ref="A140:AI140"/>
    <mergeCell ref="A141:AI141"/>
    <mergeCell ref="S100:T100"/>
    <mergeCell ref="U100:AE100"/>
    <mergeCell ref="S101:T101"/>
    <mergeCell ref="U101:AE101"/>
    <mergeCell ref="A137:B137"/>
    <mergeCell ref="C137:M137"/>
    <mergeCell ref="A119:B119"/>
    <mergeCell ref="C119:M119"/>
    <mergeCell ref="A120:B120"/>
    <mergeCell ref="C120:M120"/>
    <mergeCell ref="A114:B114"/>
    <mergeCell ref="A133:B133"/>
    <mergeCell ref="C133:M133"/>
    <mergeCell ref="A122:B122"/>
    <mergeCell ref="C122:M122"/>
    <mergeCell ref="A123:B123"/>
    <mergeCell ref="C123:M123"/>
    <mergeCell ref="A129:B129"/>
    <mergeCell ref="C129:M129"/>
    <mergeCell ref="A130:B130"/>
    <mergeCell ref="C130:M130"/>
    <mergeCell ref="A131:B131"/>
    <mergeCell ref="A127:B127"/>
    <mergeCell ref="C127:M127"/>
    <mergeCell ref="A128:B128"/>
    <mergeCell ref="C128:M128"/>
    <mergeCell ref="C131:M131"/>
    <mergeCell ref="A132:B132"/>
    <mergeCell ref="C132:M132"/>
    <mergeCell ref="A124:B124"/>
    <mergeCell ref="C124:M124"/>
    <mergeCell ref="A135:B135"/>
    <mergeCell ref="C135:M135"/>
    <mergeCell ref="A136:B136"/>
    <mergeCell ref="C136:M136"/>
    <mergeCell ref="C83:M83"/>
    <mergeCell ref="C84:M84"/>
    <mergeCell ref="A95:B95"/>
    <mergeCell ref="C95:M95"/>
    <mergeCell ref="A90:B90"/>
    <mergeCell ref="A91:B91"/>
    <mergeCell ref="C91:M91"/>
    <mergeCell ref="A92:B92"/>
    <mergeCell ref="C92:M92"/>
    <mergeCell ref="A93:B93"/>
    <mergeCell ref="C93:M93"/>
    <mergeCell ref="A94:B94"/>
    <mergeCell ref="C94:M94"/>
    <mergeCell ref="A88:B88"/>
    <mergeCell ref="C88:M88"/>
    <mergeCell ref="A89:B89"/>
    <mergeCell ref="C89:M89"/>
    <mergeCell ref="A134:B134"/>
    <mergeCell ref="C134:M134"/>
    <mergeCell ref="A109:B109"/>
    <mergeCell ref="C105:M105"/>
    <mergeCell ref="A106:B106"/>
    <mergeCell ref="C106:M106"/>
    <mergeCell ref="A118:Q118"/>
    <mergeCell ref="A126:B126"/>
    <mergeCell ref="C126:M126"/>
    <mergeCell ref="A121:B121"/>
    <mergeCell ref="C121:M121"/>
    <mergeCell ref="C114:M114"/>
    <mergeCell ref="A115:B115"/>
    <mergeCell ref="C115:M115"/>
    <mergeCell ref="A116:B116"/>
    <mergeCell ref="C116:M116"/>
    <mergeCell ref="C110:M110"/>
    <mergeCell ref="A107:B107"/>
    <mergeCell ref="C107:M107"/>
    <mergeCell ref="A108:B108"/>
    <mergeCell ref="C108:M108"/>
    <mergeCell ref="A105:B105"/>
    <mergeCell ref="A104:B104"/>
    <mergeCell ref="A97:B97"/>
    <mergeCell ref="C97:M97"/>
    <mergeCell ref="C104:M104"/>
    <mergeCell ref="A47:AI47"/>
    <mergeCell ref="A48:Q48"/>
    <mergeCell ref="R48:R61"/>
    <mergeCell ref="S48:AI48"/>
    <mergeCell ref="S58:T58"/>
    <mergeCell ref="U58:AD58"/>
    <mergeCell ref="A60:M60"/>
    <mergeCell ref="S60:AE60"/>
    <mergeCell ref="A59:M59"/>
    <mergeCell ref="C51:L51"/>
    <mergeCell ref="C54:L54"/>
    <mergeCell ref="A56:B56"/>
    <mergeCell ref="C56:L56"/>
    <mergeCell ref="A51:B51"/>
    <mergeCell ref="C53:L53"/>
    <mergeCell ref="A50:B50"/>
    <mergeCell ref="C50:L50"/>
    <mergeCell ref="A49:B49"/>
    <mergeCell ref="C49:L49"/>
    <mergeCell ref="U53:AD53"/>
    <mergeCell ref="A39:B39"/>
    <mergeCell ref="C39:L39"/>
    <mergeCell ref="A40:B40"/>
    <mergeCell ref="C40:L40"/>
    <mergeCell ref="U56:AD56"/>
    <mergeCell ref="S65:T65"/>
    <mergeCell ref="U65:AD65"/>
    <mergeCell ref="S51:T51"/>
    <mergeCell ref="S52:T52"/>
    <mergeCell ref="S56:T56"/>
    <mergeCell ref="A57:B57"/>
    <mergeCell ref="C57:L57"/>
    <mergeCell ref="A63:AI63"/>
    <mergeCell ref="S40:T40"/>
    <mergeCell ref="S43:AE43"/>
    <mergeCell ref="S50:T50"/>
    <mergeCell ref="U50:AD50"/>
    <mergeCell ref="S49:T49"/>
    <mergeCell ref="U49:AD49"/>
    <mergeCell ref="A52:B52"/>
    <mergeCell ref="C52:L52"/>
    <mergeCell ref="A55:B55"/>
    <mergeCell ref="A41:B41"/>
    <mergeCell ref="C41:L41"/>
    <mergeCell ref="S27:AE27"/>
    <mergeCell ref="U39:AD39"/>
    <mergeCell ref="S54:T54"/>
    <mergeCell ref="U54:AD54"/>
    <mergeCell ref="S55:T55"/>
    <mergeCell ref="U55:AD55"/>
    <mergeCell ref="U57:AD57"/>
    <mergeCell ref="U51:AD51"/>
    <mergeCell ref="U52:AD52"/>
    <mergeCell ref="S39:T39"/>
    <mergeCell ref="S57:T57"/>
    <mergeCell ref="S82:AI82"/>
    <mergeCell ref="S83:T83"/>
    <mergeCell ref="U83:AE83"/>
    <mergeCell ref="S84:T84"/>
    <mergeCell ref="U84:AE84"/>
    <mergeCell ref="S72:T72"/>
    <mergeCell ref="C67:L67"/>
    <mergeCell ref="C90:M90"/>
    <mergeCell ref="U90:AE90"/>
    <mergeCell ref="U68:AD68"/>
    <mergeCell ref="S69:T69"/>
    <mergeCell ref="S85:T85"/>
    <mergeCell ref="U85:AE85"/>
    <mergeCell ref="A80:P80"/>
    <mergeCell ref="U88:AE88"/>
    <mergeCell ref="S89:T89"/>
    <mergeCell ref="U89:AE89"/>
    <mergeCell ref="A58:B58"/>
    <mergeCell ref="C58:L58"/>
    <mergeCell ref="A65:B65"/>
    <mergeCell ref="C65:L65"/>
    <mergeCell ref="U69:AD69"/>
    <mergeCell ref="S70:T70"/>
    <mergeCell ref="U70:AD70"/>
    <mergeCell ref="S71:T71"/>
    <mergeCell ref="U71:AD71"/>
    <mergeCell ref="C66:L66"/>
    <mergeCell ref="S66:T66"/>
    <mergeCell ref="U66:AD66"/>
    <mergeCell ref="R64:R75"/>
    <mergeCell ref="S64:AI64"/>
    <mergeCell ref="U72:AD72"/>
    <mergeCell ref="S73:AE73"/>
    <mergeCell ref="S74:AE74"/>
    <mergeCell ref="A67:B67"/>
    <mergeCell ref="A68:B68"/>
    <mergeCell ref="C68:L68"/>
    <mergeCell ref="A69:B69"/>
    <mergeCell ref="A66:B66"/>
    <mergeCell ref="S110:T110"/>
    <mergeCell ref="U110:AE110"/>
    <mergeCell ref="S86:T86"/>
    <mergeCell ref="U86:AE86"/>
    <mergeCell ref="S87:T87"/>
    <mergeCell ref="U87:AE87"/>
    <mergeCell ref="A96:B96"/>
    <mergeCell ref="C96:M96"/>
    <mergeCell ref="A86:B86"/>
    <mergeCell ref="C86:M86"/>
    <mergeCell ref="A87:B87"/>
    <mergeCell ref="C87:M87"/>
    <mergeCell ref="C109:M109"/>
    <mergeCell ref="A110:B110"/>
    <mergeCell ref="U103:AE103"/>
    <mergeCell ref="S104:T104"/>
    <mergeCell ref="U104:AE104"/>
    <mergeCell ref="S105:T105"/>
    <mergeCell ref="U105:AE105"/>
    <mergeCell ref="S106:T106"/>
    <mergeCell ref="U106:AE106"/>
    <mergeCell ref="U95:AE95"/>
    <mergeCell ref="S96:T96"/>
    <mergeCell ref="U96:AE96"/>
    <mergeCell ref="S121:T121"/>
    <mergeCell ref="U121:AE121"/>
    <mergeCell ref="A125:B125"/>
    <mergeCell ref="C125:M125"/>
    <mergeCell ref="U123:AE123"/>
    <mergeCell ref="A111:B111"/>
    <mergeCell ref="C111:M111"/>
    <mergeCell ref="A113:B113"/>
    <mergeCell ref="C113:M113"/>
    <mergeCell ref="U125:AE125"/>
    <mergeCell ref="S117:T117"/>
    <mergeCell ref="U117:AE117"/>
    <mergeCell ref="S118:T118"/>
    <mergeCell ref="U118:AE118"/>
    <mergeCell ref="A112:B112"/>
    <mergeCell ref="C112:M112"/>
    <mergeCell ref="S122:T122"/>
    <mergeCell ref="U122:AE122"/>
    <mergeCell ref="S123:T123"/>
    <mergeCell ref="S125:T125"/>
    <mergeCell ref="S119:T119"/>
    <mergeCell ref="U119:AE119"/>
    <mergeCell ref="U115:AE115"/>
    <mergeCell ref="S116:T116"/>
    <mergeCell ref="S111:T112"/>
    <mergeCell ref="U111:AE112"/>
    <mergeCell ref="AF111:AF112"/>
    <mergeCell ref="AG111:AG112"/>
    <mergeCell ref="AH111:AH112"/>
    <mergeCell ref="AI111:AI112"/>
    <mergeCell ref="S113:T113"/>
    <mergeCell ref="U113:AE113"/>
    <mergeCell ref="S120:T120"/>
    <mergeCell ref="U120:AE120"/>
    <mergeCell ref="U116:AE116"/>
    <mergeCell ref="S114:T114"/>
    <mergeCell ref="U114:AE114"/>
    <mergeCell ref="S115:T115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fitToHeight="0" orientation="portrait" r:id="rId1"/>
  <headerFooter>
    <oddFooter>&amp;L&amp;8(Form No: FRM-0010, Revizyon Tarihi: -, Revizyon No: 0)&amp;R&amp;8&amp;K002060Sayfa &amp;P / &amp;N</oddFooter>
  </headerFooter>
  <ignoredErrors>
    <ignoredError sqref="AI27 AI75 AF43:AI44 N73:Q74 AF73:AI74 N59:Q60 AF59:AI60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106680</xdr:colOff>
                    <xdr:row>10</xdr:row>
                    <xdr:rowOff>152400</xdr:rowOff>
                  </from>
                  <to>
                    <xdr:col>10</xdr:col>
                    <xdr:colOff>7620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152400</xdr:rowOff>
                  </from>
                  <to>
                    <xdr:col>14</xdr:col>
                    <xdr:colOff>228600</xdr:colOff>
                    <xdr:row>12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Form!Yazdırma_Başlıkları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2026-09-17T12:16:03Z</dcterms:modified>
  <cp:category/>
  <cp:contentStatus/>
</cp:coreProperties>
</file>