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2"/>
  <workbookPr filterPrivacy="1" codeName="BuÇalışmaKitabı"/>
  <xr:revisionPtr revIDLastSave="0" documentId="11_4C8BFDCDA94E5E911741DC428830D2ADD6461523" xr6:coauthVersionLast="47" xr6:coauthVersionMax="47" xr10:uidLastSave="{00000000-0000-0000-0000-000000000000}"/>
  <bookViews>
    <workbookView xWindow="0" yWindow="0" windowWidth="20400" windowHeight="7665" firstSheet="1" activeTab="1" xr2:uid="{00000000-000D-0000-FFFF-FFFF00000000}"/>
  </bookViews>
  <sheets>
    <sheet name="Revizyon Bilgileri" sheetId="2" r:id="rId1"/>
    <sheet name="Form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25" i="1" l="1"/>
  <c r="O25" i="1"/>
  <c r="AI78" i="1" l="1"/>
  <c r="Q78" i="1"/>
  <c r="AI61" i="1"/>
  <c r="Q61" i="1"/>
  <c r="AI43" i="1"/>
  <c r="AI44" i="1" s="1"/>
  <c r="AH43" i="1"/>
  <c r="AG43" i="1"/>
  <c r="AF43" i="1"/>
  <c r="Q44" i="1"/>
  <c r="AG42" i="1"/>
  <c r="O42" i="1"/>
  <c r="AG26" i="1"/>
  <c r="Q27" i="1"/>
  <c r="AI27" i="1" l="1"/>
</calcChain>
</file>

<file path=xl/sharedStrings.xml><?xml version="1.0" encoding="utf-8"?>
<sst xmlns="http://schemas.openxmlformats.org/spreadsheetml/2006/main" count="426" uniqueCount="262">
  <si>
    <t>REVİZYON BİLGİLERİ</t>
  </si>
  <si>
    <t>Revizyon No</t>
  </si>
  <si>
    <t>Revizyon Tarihi</t>
  </si>
  <si>
    <t>Revizyon Açıklaması</t>
  </si>
  <si>
    <t>-</t>
  </si>
  <si>
    <t>İlk Yayın</t>
  </si>
  <si>
    <r>
      <rPr>
        <b/>
        <sz val="11"/>
        <color theme="1"/>
        <rFont val="Cambria"/>
        <family val="1"/>
        <charset val="162"/>
      </rPr>
      <t>1.</t>
    </r>
    <r>
      <rPr>
        <sz val="11"/>
        <color theme="1"/>
        <rFont val="Cambria"/>
        <family val="1"/>
        <charset val="162"/>
      </rPr>
      <t xml:space="preserve"> "FAKÜLTE/YO/MYO" ifadesi "FAKÜLE/YO" olarak değiştirildi.
</t>
    </r>
    <r>
      <rPr>
        <b/>
        <sz val="11"/>
        <color theme="1"/>
        <rFont val="Cambria"/>
        <family val="1"/>
        <charset val="162"/>
      </rPr>
      <t>2.</t>
    </r>
    <r>
      <rPr>
        <sz val="11"/>
        <color theme="1"/>
        <rFont val="Cambria"/>
        <family val="1"/>
        <charset val="162"/>
      </rPr>
      <t xml:space="preserve">  "KODU" xxx-xxx ifaesi KODU "XYZ123" olarak değiştirildi. 
</t>
    </r>
    <r>
      <rPr>
        <b/>
        <sz val="11"/>
        <color theme="1"/>
        <rFont val="Cambria"/>
        <family val="1"/>
        <charset val="162"/>
      </rPr>
      <t xml:space="preserve">3.  </t>
    </r>
    <r>
      <rPr>
        <sz val="11"/>
        <color theme="1"/>
        <rFont val="Cambria"/>
        <family val="1"/>
        <charset val="162"/>
      </rPr>
      <t xml:space="preserve">"Zorunlu Derslerin TEORİK-UYGULAMA-AKTS Toplamı" ifaesi  "Zorunlu Derslerin TEORİK-UYGULAMA-KREDİ-AKTS Toplamı" olarak değiştirildi. 
</t>
    </r>
    <r>
      <rPr>
        <b/>
        <sz val="11"/>
        <color theme="1"/>
        <rFont val="Cambria"/>
        <family val="1"/>
        <charset val="162"/>
      </rPr>
      <t>4.</t>
    </r>
    <r>
      <rPr>
        <sz val="11"/>
        <color theme="1"/>
        <rFont val="Cambria"/>
        <family val="1"/>
        <charset val="162"/>
      </rPr>
      <t xml:space="preserve"> "Seçmeli Derslerin TEORİK-UYGULAMA-AKTS Toplamı" ifaesi  "Seçmeli Derslerin TEORİK-UYGULAMA-KREDİ-AKTS Toplamı" olarak değiştirildi. 
</t>
    </r>
    <r>
      <rPr>
        <b/>
        <sz val="11"/>
        <color theme="1"/>
        <rFont val="Cambria"/>
        <family val="1"/>
        <charset val="162"/>
      </rPr>
      <t>5.</t>
    </r>
    <r>
      <rPr>
        <sz val="11"/>
        <color theme="1"/>
        <rFont val="Cambria"/>
        <family val="1"/>
        <charset val="162"/>
      </rPr>
      <t xml:space="preserve"> "AKTS Toplamı" ifaesi  "... Yarıyılda Alınması Gereken AKTS Toplamı" olarak değiştirildi. 
</t>
    </r>
    <r>
      <rPr>
        <b/>
        <sz val="11"/>
        <color theme="1"/>
        <rFont val="Cambria"/>
        <family val="1"/>
        <charset val="162"/>
      </rPr>
      <t xml:space="preserve">6. </t>
    </r>
    <r>
      <rPr>
        <sz val="11"/>
        <color theme="1"/>
        <rFont val="Cambria"/>
        <family val="1"/>
        <charset val="162"/>
      </rPr>
      <t xml:space="preserve">PROGRAM AKTS ÖZETİ alanında yer alan "Programdan mezuniyet için gerekli AKTS kredilerinin toplamı"  ifadesi "Tüm yıllar için Tüm Derslerden alınması gereken toplam AKTS kredisi" olarak değiştirildi. 
</t>
    </r>
    <r>
      <rPr>
        <b/>
        <sz val="11"/>
        <color theme="1"/>
        <rFont val="Cambria"/>
        <family val="1"/>
        <charset val="162"/>
      </rPr>
      <t>7.</t>
    </r>
    <r>
      <rPr>
        <sz val="11"/>
        <color theme="1"/>
        <rFont val="Cambria"/>
        <family val="1"/>
        <charset val="162"/>
      </rPr>
      <t xml:space="preserve"> Notlar kısmında yer alan "* Kredi, ulusal kredi değerini ifade etmekte olup bir dersin teorik saati + 1/2 uygulama saati toplamına eşittir." ifadesi "Kredi, ulusal kredi değerini ifade etmekte olup bir dersin teorik saati + 1/2 uygulama saati toplamına eşittir. Değer buçuklu çıkar ise bir üst sayı değerine yuvarlanacaktır.  Örneğin: K = 3,5 → 4 " olarak değiştirildi.
</t>
    </r>
    <r>
      <rPr>
        <b/>
        <sz val="11"/>
        <color theme="1"/>
        <rFont val="Cambria"/>
        <family val="1"/>
        <charset val="162"/>
      </rPr>
      <t>8.</t>
    </r>
    <r>
      <rPr>
        <sz val="11"/>
        <color theme="1"/>
        <rFont val="Cambria"/>
        <family val="1"/>
        <charset val="162"/>
      </rPr>
      <t xml:space="preserve"> Not kısmına "Ders Kodları 3 harf ve 3 rakam olacak şekilde belirlenmelidir." ile "Bölüm Seçmeli ve Bölüm Dışı Seçmeli havuzların "Dersin Kodu" hanesi boş olmalıdır." ifadeleri eklendi.</t>
    </r>
  </si>
  <si>
    <r>
      <t xml:space="preserve">DERS PLANI ÖRNEĞİ
</t>
    </r>
    <r>
      <rPr>
        <i/>
        <sz val="11"/>
        <color rgb="FF002060"/>
        <rFont val="Cambria"/>
        <family val="1"/>
        <charset val="162"/>
      </rPr>
      <t>(Lisans Programları için)</t>
    </r>
  </si>
  <si>
    <t>Doküman No</t>
  </si>
  <si>
    <t>FRM-0115</t>
  </si>
  <si>
    <t xml:space="preserve">Yayın Tarihi </t>
  </si>
  <si>
    <t>Yayın Tarihi</t>
  </si>
  <si>
    <t>BİRİMİ</t>
  </si>
  <si>
    <t>Orman Fakültesi</t>
  </si>
  <si>
    <t>FAKÜLTE/YO</t>
  </si>
  <si>
    <t>BÖLÜMÜ/PROGRAMI</t>
  </si>
  <si>
    <t>Orman Mühendisliği</t>
  </si>
  <si>
    <t>EĞİTİM-ÖĞRETİM YILI</t>
  </si>
  <si>
    <t>2022-2023</t>
  </si>
  <si>
    <t>1. SINIF</t>
  </si>
  <si>
    <t>1. YARIYIL (GÜZ)</t>
  </si>
  <si>
    <t>2. YARIYIL  (BAHAR)</t>
  </si>
  <si>
    <t>KODU</t>
  </si>
  <si>
    <t>DERSİN ADI</t>
  </si>
  <si>
    <t>Z/S</t>
  </si>
  <si>
    <t>T</t>
  </si>
  <si>
    <t>U</t>
  </si>
  <si>
    <t>K</t>
  </si>
  <si>
    <t>AKTS</t>
  </si>
  <si>
    <t>ATA101</t>
  </si>
  <si>
    <t>Atatürk İlkeleri ve İnkılap Tarihi I</t>
  </si>
  <si>
    <t>Z</t>
  </si>
  <si>
    <t>ATA102</t>
  </si>
  <si>
    <t>Atatürk İlkeleri ve İnkılap Tarihi II</t>
  </si>
  <si>
    <t>KİM185</t>
  </si>
  <si>
    <t>Genel Kimya</t>
  </si>
  <si>
    <t>ORM104.1</t>
  </si>
  <si>
    <t>İstatistik Metodlar</t>
  </si>
  <si>
    <t>MAT185</t>
  </si>
  <si>
    <t>Genel Matematik</t>
  </si>
  <si>
    <t>ORM116</t>
  </si>
  <si>
    <t>Genel Ekoloji</t>
  </si>
  <si>
    <t>ORM125</t>
  </si>
  <si>
    <t>Genel Botanik</t>
  </si>
  <si>
    <t>ORM120</t>
  </si>
  <si>
    <t>Genetik ve Fizyoloji</t>
  </si>
  <si>
    <t>ORM127</t>
  </si>
  <si>
    <t>Zooloji</t>
  </si>
  <si>
    <t>ORM122</t>
  </si>
  <si>
    <t>Bilgisayar Destekli Çizim</t>
  </si>
  <si>
    <t>ORM129</t>
  </si>
  <si>
    <t>Orman Mühendisliğine Giriş</t>
  </si>
  <si>
    <t>ORM124</t>
  </si>
  <si>
    <t>Ölçme Bilgisi</t>
  </si>
  <si>
    <t>TBT185</t>
  </si>
  <si>
    <t>Temel Bilgi Teknolojisi Kullanımı</t>
  </si>
  <si>
    <t>TDİ102</t>
  </si>
  <si>
    <t>Türk Dili II</t>
  </si>
  <si>
    <t>TDİ101</t>
  </si>
  <si>
    <t>Türk Dili I</t>
  </si>
  <si>
    <t>YDİ102</t>
  </si>
  <si>
    <t>Yabancı Dil II</t>
  </si>
  <si>
    <t>YDİ101</t>
  </si>
  <si>
    <t>Yabancı Dil I</t>
  </si>
  <si>
    <t>Bölüm Seçmeli</t>
  </si>
  <si>
    <t>S</t>
  </si>
  <si>
    <t>Zorunlu Derslerin TEORİK-UYGULAMA-KREDİ-AKTS Toplamı</t>
  </si>
  <si>
    <t>Seçmeli Derslerin TEORİK-UYGULAMA-KREDİ-AKTS Toplamı</t>
  </si>
  <si>
    <t xml:space="preserve">1. Yarıyılda Alınması Gereken AKTS Toplamı </t>
  </si>
  <si>
    <t xml:space="preserve">2. Yarıyılda Alınması Gereken AKTS Toplamı </t>
  </si>
  <si>
    <t>2. SINIF</t>
  </si>
  <si>
    <t>3. YARIYIL (GÜZ)</t>
  </si>
  <si>
    <t>4. YARIYIL  (BAHAR)</t>
  </si>
  <si>
    <t>ORM225</t>
  </si>
  <si>
    <t>Fitopatoloji</t>
  </si>
  <si>
    <t>MAT286</t>
  </si>
  <si>
    <t>Mühendislik Matematiği</t>
  </si>
  <si>
    <t>ORM227</t>
  </si>
  <si>
    <t>Toprak İlmi</t>
  </si>
  <si>
    <t>ORM208</t>
  </si>
  <si>
    <t>Orman Ekolojisi</t>
  </si>
  <si>
    <t>ORM229</t>
  </si>
  <si>
    <t>Ormancılık Hukuku</t>
  </si>
  <si>
    <t>ORM238</t>
  </si>
  <si>
    <t>Mera Amenajmanı</t>
  </si>
  <si>
    <t>ORM231</t>
  </si>
  <si>
    <t>Dendrometri</t>
  </si>
  <si>
    <t>ORM242</t>
  </si>
  <si>
    <t>Angiospermae</t>
  </si>
  <si>
    <t>ORM237</t>
  </si>
  <si>
    <t>Gymnospermae</t>
  </si>
  <si>
    <t>ORM244</t>
  </si>
  <si>
    <t>Jeoloji</t>
  </si>
  <si>
    <t>ORM239</t>
  </si>
  <si>
    <t>Bilgisayar Yazılım Uygulamaları</t>
  </si>
  <si>
    <t>ORM256</t>
  </si>
  <si>
    <t>Staj I</t>
  </si>
  <si>
    <t>ORM241</t>
  </si>
  <si>
    <t>İş Sağlığı ve Güvenliği</t>
  </si>
  <si>
    <t>ORM258</t>
  </si>
  <si>
    <t>Ekonomi</t>
  </si>
  <si>
    <t>ORM260</t>
  </si>
  <si>
    <t>Toprak Koruma</t>
  </si>
  <si>
    <t>Bölüm Dışı Seçmeli</t>
  </si>
  <si>
    <t xml:space="preserve">3. Yarıyılda Alınması Gereken AKTS Toplamı </t>
  </si>
  <si>
    <t xml:space="preserve">4. Yarıyılda Alınması Gereken AKTS Toplamı </t>
  </si>
  <si>
    <t>3. SINIF</t>
  </si>
  <si>
    <t>5. YARIYIL (GÜZ)</t>
  </si>
  <si>
    <t>6. YARIYIL  (BAHAR)</t>
  </si>
  <si>
    <t>ORM307</t>
  </si>
  <si>
    <t>Orman Yollarının Planl.</t>
  </si>
  <si>
    <t>ORM320</t>
  </si>
  <si>
    <t>Silvikültür Tekniği</t>
  </si>
  <si>
    <t>ORM317</t>
  </si>
  <si>
    <t>Maliye</t>
  </si>
  <si>
    <t>ORM342</t>
  </si>
  <si>
    <t>Hasılat Bilgisi</t>
  </si>
  <si>
    <t>ORM319</t>
  </si>
  <si>
    <t>Silvikültürün Temel Esasları</t>
  </si>
  <si>
    <t>ORM344</t>
  </si>
  <si>
    <t>Orman Transport Tekniği</t>
  </si>
  <si>
    <t>ORM321</t>
  </si>
  <si>
    <t>Havza Amenajmanı</t>
  </si>
  <si>
    <t>ORM346</t>
  </si>
  <si>
    <t>Orman Bakımı</t>
  </si>
  <si>
    <t>ORM341</t>
  </si>
  <si>
    <t>Ormancılık İş Bilgisi</t>
  </si>
  <si>
    <t>ORM348</t>
  </si>
  <si>
    <t>Ormancılıkta Mekanizasyon</t>
  </si>
  <si>
    <t>ORM343</t>
  </si>
  <si>
    <t>Fidanlık Tekniği</t>
  </si>
  <si>
    <t>ORM350</t>
  </si>
  <si>
    <t>Yöneylem Araştırması</t>
  </si>
  <si>
    <t>ORM345</t>
  </si>
  <si>
    <t>Sel ve Çığ Kontrolü</t>
  </si>
  <si>
    <t>ORM362</t>
  </si>
  <si>
    <t>Staj II</t>
  </si>
  <si>
    <t>ORM364</t>
  </si>
  <si>
    <t>Orman Entomolojisi</t>
  </si>
  <si>
    <t xml:space="preserve">5. Yarıyılda Alınması Gereken AKTS Toplamı </t>
  </si>
  <si>
    <t xml:space="preserve">6. Yarıyılda Alınması Gereken AKTS Toplamı </t>
  </si>
  <si>
    <t>4. SINIF</t>
  </si>
  <si>
    <t>7. YARIYIL (GÜZ)</t>
  </si>
  <si>
    <t>8. YARIYIL  (BAHAR)</t>
  </si>
  <si>
    <t>ORM445</t>
  </si>
  <si>
    <t>Ormancılık işletme Ekonomisi</t>
  </si>
  <si>
    <t>ORM408</t>
  </si>
  <si>
    <t>Bitirme Ödevi</t>
  </si>
  <si>
    <t>ORM447</t>
  </si>
  <si>
    <t>Coğrafi Bilgi Sistemleri</t>
  </si>
  <si>
    <t>ORM414</t>
  </si>
  <si>
    <t>Ağaçlandırma</t>
  </si>
  <si>
    <t>ORM449</t>
  </si>
  <si>
    <t>Orman Koruma</t>
  </si>
  <si>
    <t>ORM442</t>
  </si>
  <si>
    <t>Orman Amenajmanı</t>
  </si>
  <si>
    <t>ORM451</t>
  </si>
  <si>
    <t>Ormancılık Politikası</t>
  </si>
  <si>
    <t>ORM446</t>
  </si>
  <si>
    <t>Ormancılık Yönetim Bilgisi</t>
  </si>
  <si>
    <t>ORM453</t>
  </si>
  <si>
    <t>Orman Amenajmanı Esasları</t>
  </si>
  <si>
    <t>ORM448</t>
  </si>
  <si>
    <t>Uzaktan Algılama</t>
  </si>
  <si>
    <t>ORM455</t>
  </si>
  <si>
    <t>Foto Yorumlama</t>
  </si>
  <si>
    <t>ORM450</t>
  </si>
  <si>
    <t>Mühendislikte Planlama ve Proje Değerlendirme</t>
  </si>
  <si>
    <t>ORM457</t>
  </si>
  <si>
    <t>Ağaç Islahı</t>
  </si>
  <si>
    <t>ORM452</t>
  </si>
  <si>
    <t>Mühendislik Tasarımı</t>
  </si>
  <si>
    <t>ORM459</t>
  </si>
  <si>
    <t>Sürdürülebilir Yeşil Enerji</t>
  </si>
  <si>
    <t>ORM454</t>
  </si>
  <si>
    <t>Bilimsel ve Teknik Gezi</t>
  </si>
  <si>
    <t xml:space="preserve">7. Yarıyılda Alınması Gereken AKTS Toplamı </t>
  </si>
  <si>
    <t xml:space="preserve">8. Yarıyılda Alınması Gereken AKTS Toplamı </t>
  </si>
  <si>
    <t>PROGRAM AKTS ÖZETİ</t>
  </si>
  <si>
    <r>
      <t xml:space="preserve">Tüm yıllar için </t>
    </r>
    <r>
      <rPr>
        <b/>
        <sz val="10"/>
        <color theme="1"/>
        <rFont val="Cambria"/>
        <family val="1"/>
        <charset val="162"/>
      </rPr>
      <t>Zorunlu</t>
    </r>
    <r>
      <rPr>
        <sz val="10"/>
        <color theme="1"/>
        <rFont val="Cambria"/>
        <family val="1"/>
        <charset val="162"/>
      </rPr>
      <t xml:space="preserve"> derslerden alınması gereken toplam AKTS kredisi</t>
    </r>
  </si>
  <si>
    <r>
      <t xml:space="preserve">Tüm yıllar için </t>
    </r>
    <r>
      <rPr>
        <b/>
        <sz val="10"/>
        <color theme="1"/>
        <rFont val="Cambria"/>
        <family val="1"/>
        <charset val="162"/>
      </rPr>
      <t>Seçmeli</t>
    </r>
    <r>
      <rPr>
        <sz val="10"/>
        <color theme="1"/>
        <rFont val="Cambria"/>
        <family val="1"/>
        <charset val="162"/>
      </rPr>
      <t xml:space="preserve"> derslerden alınması gereken toplam AKTS kredisi</t>
    </r>
  </si>
  <si>
    <r>
      <t xml:space="preserve">Tüm yıllar için </t>
    </r>
    <r>
      <rPr>
        <b/>
        <sz val="10"/>
        <color theme="1"/>
        <rFont val="Cambria"/>
        <family val="1"/>
        <charset val="162"/>
      </rPr>
      <t>Tüm Derslerden</t>
    </r>
    <r>
      <rPr>
        <sz val="10"/>
        <color theme="1"/>
        <rFont val="Cambria"/>
        <family val="1"/>
        <charset val="162"/>
      </rPr>
      <t xml:space="preserve"> alınması gereken toplam AKTS kredisi</t>
    </r>
  </si>
  <si>
    <t>BÖLÜM SEÇMELİ DERSLERİ</t>
  </si>
  <si>
    <t>ORM121</t>
  </si>
  <si>
    <t>Doğa Tarihi</t>
  </si>
  <si>
    <t>ORM123</t>
  </si>
  <si>
    <t>Üniversite Kültürü</t>
  </si>
  <si>
    <t>ORM110</t>
  </si>
  <si>
    <t>Meteoroloji ve Klimatoloji</t>
  </si>
  <si>
    <t>ORM126</t>
  </si>
  <si>
    <t>Mühendislik Mekaniği</t>
  </si>
  <si>
    <t>ORM128</t>
  </si>
  <si>
    <t>Ormancılıkta İnşaat Bilgisi</t>
  </si>
  <si>
    <t>ORM130</t>
  </si>
  <si>
    <t>Harita ve Kadastro Tekniği</t>
  </si>
  <si>
    <t>ORM243</t>
  </si>
  <si>
    <t>Ağaç Morfolojisi ve Teknolojisi</t>
  </si>
  <si>
    <t>ORM245</t>
  </si>
  <si>
    <t>Mesleki Yabancı Dil</t>
  </si>
  <si>
    <t>ORM233</t>
  </si>
  <si>
    <t>Çevre Koruma</t>
  </si>
  <si>
    <t>ORM249</t>
  </si>
  <si>
    <t>Doğa Fotoğrafçılığı</t>
  </si>
  <si>
    <t>ORM280</t>
  </si>
  <si>
    <t>Doğada Ergonomi</t>
  </si>
  <si>
    <t>ORM246</t>
  </si>
  <si>
    <t>Orman İçi Su Ürünleri</t>
  </si>
  <si>
    <t>ORM228</t>
  </si>
  <si>
    <t>Yaban Hayatı Bilgisi</t>
  </si>
  <si>
    <t>ORM250</t>
  </si>
  <si>
    <t>Bitki Beslenmesi</t>
  </si>
  <si>
    <t>ORM252</t>
  </si>
  <si>
    <t>Bitki Sosyolojisi</t>
  </si>
  <si>
    <t>ORM254</t>
  </si>
  <si>
    <t>Korunan Alan Yönetimi</t>
  </si>
  <si>
    <t>ORM347</t>
  </si>
  <si>
    <t>Pazarlama</t>
  </si>
  <si>
    <t>ORM349</t>
  </si>
  <si>
    <t>Mühendislikte Proje Kültürü</t>
  </si>
  <si>
    <t>ORM351</t>
  </si>
  <si>
    <t>Diri Örtü ile Mücadele</t>
  </si>
  <si>
    <t>ORM353</t>
  </si>
  <si>
    <t>Tarımsal Ormancılık</t>
  </si>
  <si>
    <t>ORM355</t>
  </si>
  <si>
    <t>Odun Dışı Orman Ürünleri</t>
  </si>
  <si>
    <t>ORM352</t>
  </si>
  <si>
    <t>Muhasebe</t>
  </si>
  <si>
    <t>ORM354</t>
  </si>
  <si>
    <t>Ormancılıkta Halkla İlişkiler</t>
  </si>
  <si>
    <t>ORM356</t>
  </si>
  <si>
    <t>Su Kaynaklarının Korunması</t>
  </si>
  <si>
    <t>ORM358</t>
  </si>
  <si>
    <t>Silvikültürel Projelendirme</t>
  </si>
  <si>
    <t>ORM360</t>
  </si>
  <si>
    <t>Ormancılık Hukuku Uygulamaları</t>
  </si>
  <si>
    <t>ORM461</t>
  </si>
  <si>
    <t>Ormancılıkta Değer Tayini</t>
  </si>
  <si>
    <t>ORM463</t>
  </si>
  <si>
    <t>Sosyal Ormancılık</t>
  </si>
  <si>
    <t>ORM465</t>
  </si>
  <si>
    <t>Bilimsel Araştırma ve Etik</t>
  </si>
  <si>
    <t>ORM467</t>
  </si>
  <si>
    <t>Kavak Yetiştirme</t>
  </si>
  <si>
    <t>ORM469</t>
  </si>
  <si>
    <t>Ormancılıkta Karantina</t>
  </si>
  <si>
    <t>ORM456</t>
  </si>
  <si>
    <t>Orman Ürünlerinden Faydalanma</t>
  </si>
  <si>
    <t>ORM458</t>
  </si>
  <si>
    <t>Ormancılıkta Biyolojik Mücadele</t>
  </si>
  <si>
    <t>ORM460</t>
  </si>
  <si>
    <t>Biyokütle</t>
  </si>
  <si>
    <t>ORM462</t>
  </si>
  <si>
    <t>Arazi Sınıflandırması</t>
  </si>
  <si>
    <t>ORM464</t>
  </si>
  <si>
    <t>Girişimcilik</t>
  </si>
  <si>
    <t>NOT</t>
  </si>
  <si>
    <r>
      <t xml:space="preserve">* Kredi, ulusal kredi değerini ifade etmekte olup bir dersin teorik saati + 1/2 uygulama saati toplamına eşittir. Değer buçuklu çıkar ise bir üst sayı değerine yuvarlanacaktır.  Örneğin: K = 3,5 → </t>
    </r>
    <r>
      <rPr>
        <b/>
        <sz val="10"/>
        <color theme="1"/>
        <rFont val="Cambria"/>
        <family val="1"/>
        <charset val="162"/>
      </rPr>
      <t xml:space="preserve">4 </t>
    </r>
  </si>
  <si>
    <t>* Lisans öğrencileri 4 yıl öğrenim sürelerince en az 2 bölüm dışı seçmeli ders almak zorundadır.</t>
  </si>
  <si>
    <t>* Ders Kodları 3 harf ve 3 rakam olacak şekilde belirlenmelidir.</t>
  </si>
  <si>
    <r>
      <t xml:space="preserve">* Bölüm Seçmeli ve Bölüm Dışı Seçmeli havuzların </t>
    </r>
    <r>
      <rPr>
        <i/>
        <sz val="10"/>
        <color theme="1"/>
        <rFont val="Cambria"/>
        <family val="1"/>
        <charset val="162"/>
      </rPr>
      <t>"Dersin Kodu"</t>
    </r>
    <r>
      <rPr>
        <sz val="10"/>
        <color theme="1"/>
        <rFont val="Cambria"/>
        <family val="1"/>
        <charset val="162"/>
      </rPr>
      <t xml:space="preserve"> hanesi boş olmalıdır.</t>
    </r>
  </si>
  <si>
    <t>Kısaltmalar</t>
  </si>
  <si>
    <r>
      <rPr>
        <b/>
        <sz val="10"/>
        <color rgb="FF002060"/>
        <rFont val="Cambria"/>
        <family val="1"/>
        <charset val="162"/>
      </rPr>
      <t>Z/S:</t>
    </r>
    <r>
      <rPr>
        <sz val="10"/>
        <color theme="1"/>
        <rFont val="Cambria"/>
        <family val="1"/>
        <charset val="162"/>
      </rPr>
      <t xml:space="preserve"> Zorunlu/Seçmeli, </t>
    </r>
    <r>
      <rPr>
        <b/>
        <sz val="10"/>
        <color rgb="FF002060"/>
        <rFont val="Cambria"/>
        <family val="1"/>
        <charset val="162"/>
      </rPr>
      <t>T:</t>
    </r>
    <r>
      <rPr>
        <sz val="10"/>
        <color theme="1"/>
        <rFont val="Cambria"/>
        <family val="1"/>
        <charset val="162"/>
      </rPr>
      <t xml:space="preserve"> Teorik, </t>
    </r>
    <r>
      <rPr>
        <b/>
        <sz val="10"/>
        <color rgb="FF002060"/>
        <rFont val="Cambria"/>
        <family val="1"/>
        <charset val="162"/>
      </rPr>
      <t>U:</t>
    </r>
    <r>
      <rPr>
        <sz val="10"/>
        <color theme="1"/>
        <rFont val="Cambria"/>
        <family val="1"/>
        <charset val="162"/>
      </rPr>
      <t xml:space="preserve"> Uygulama, </t>
    </r>
    <r>
      <rPr>
        <b/>
        <sz val="10"/>
        <color rgb="FF002060"/>
        <rFont val="Cambria"/>
        <family val="1"/>
        <charset val="162"/>
      </rPr>
      <t xml:space="preserve">K: </t>
    </r>
    <r>
      <rPr>
        <sz val="10"/>
        <color theme="1"/>
        <rFont val="Cambria"/>
        <family val="1"/>
        <charset val="162"/>
      </rPr>
      <t xml:space="preserve">Kredi, </t>
    </r>
    <r>
      <rPr>
        <b/>
        <sz val="10"/>
        <color rgb="FF002060"/>
        <rFont val="Cambria"/>
        <family val="1"/>
        <charset val="162"/>
      </rPr>
      <t xml:space="preserve">AKTS: </t>
    </r>
    <r>
      <rPr>
        <sz val="10"/>
        <color theme="1"/>
        <rFont val="Cambria"/>
        <family val="1"/>
        <charset val="162"/>
      </rPr>
      <t>Avrupa Kredi Transfer Sistemi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</si>
</sst>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2">
    <font>
      <sz val="11"/>
      <color theme="1"/>
      <name val="Calibri"/>
      <family val="2"/>
      <scheme val="minor"/>
    </font>
    <font>
      <sz val="8"/>
      <color theme="1"/>
      <name val="Cambria"/>
      <family val="1"/>
      <charset val="162"/>
    </font>
    <font>
      <sz val="8"/>
      <color rgb="FF002060"/>
      <name val="Cambria"/>
      <family val="1"/>
      <charset val="162"/>
    </font>
    <font>
      <b/>
      <sz val="11"/>
      <color rgb="FF002060"/>
      <name val="Cambria"/>
      <family val="1"/>
      <charset val="162"/>
    </font>
    <font>
      <sz val="11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b/>
      <sz val="10"/>
      <color rgb="FFC00000"/>
      <name val="Cambria"/>
      <family val="1"/>
      <charset val="162"/>
    </font>
    <font>
      <i/>
      <sz val="11"/>
      <color rgb="FF002060"/>
      <name val="Cambria"/>
      <family val="1"/>
      <charset val="162"/>
    </font>
    <font>
      <b/>
      <sz val="11"/>
      <color theme="1"/>
      <name val="Cambria"/>
      <family val="1"/>
      <charset val="162"/>
    </font>
    <font>
      <i/>
      <sz val="10"/>
      <color theme="1"/>
      <name val="Cambria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0" fontId="5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5</xdr:col>
      <xdr:colOff>249555</xdr:colOff>
      <xdr:row>3</xdr:row>
      <xdr:rowOff>78740</xdr:rowOff>
    </xdr:to>
    <xdr:pic>
      <xdr:nvPicPr>
        <xdr:cNvPr id="2" name="Resim 1" descr="C:\Users\ByrmTRD\AppData\Local\Microsoft\Windows\INetCache\Content.Word\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611630" cy="526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showGridLines="0" workbookViewId="0">
      <selection activeCell="B4" sqref="B4"/>
    </sheetView>
  </sheetViews>
  <sheetFormatPr defaultRowHeight="14.25"/>
  <cols>
    <col min="1" max="1" width="11" style="22" customWidth="1"/>
    <col min="2" max="2" width="12.5703125" style="22" customWidth="1"/>
    <col min="3" max="16384" width="9.140625" style="18"/>
  </cols>
  <sheetData>
    <row r="1" spans="1:8">
      <c r="A1" s="30" t="s">
        <v>0</v>
      </c>
      <c r="B1" s="30"/>
      <c r="C1" s="30"/>
      <c r="D1" s="30"/>
      <c r="E1" s="30"/>
      <c r="F1" s="30"/>
      <c r="G1" s="30"/>
      <c r="H1" s="30"/>
    </row>
    <row r="2" spans="1:8" ht="28.5">
      <c r="A2" s="19" t="s">
        <v>1</v>
      </c>
      <c r="B2" s="19" t="s">
        <v>2</v>
      </c>
      <c r="C2" s="31" t="s">
        <v>3</v>
      </c>
      <c r="D2" s="31"/>
      <c r="E2" s="31"/>
      <c r="F2" s="31"/>
      <c r="G2" s="31"/>
      <c r="H2" s="31"/>
    </row>
    <row r="3" spans="1:8">
      <c r="A3" s="20">
        <v>0</v>
      </c>
      <c r="B3" s="21" t="s">
        <v>4</v>
      </c>
      <c r="C3" s="32" t="s">
        <v>5</v>
      </c>
      <c r="D3" s="32"/>
      <c r="E3" s="32"/>
      <c r="F3" s="32"/>
      <c r="G3" s="32"/>
      <c r="H3" s="32"/>
    </row>
    <row r="4" spans="1:8" ht="373.5" customHeight="1">
      <c r="A4" s="20">
        <v>1</v>
      </c>
      <c r="B4" s="28">
        <v>44014</v>
      </c>
      <c r="C4" s="33" t="s">
        <v>6</v>
      </c>
      <c r="D4" s="32"/>
      <c r="E4" s="32"/>
      <c r="F4" s="32"/>
      <c r="G4" s="32"/>
      <c r="H4" s="32"/>
    </row>
  </sheetData>
  <mergeCells count="4">
    <mergeCell ref="A1:H1"/>
    <mergeCell ref="C2:H2"/>
    <mergeCell ref="C3:H3"/>
    <mergeCell ref="C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">
    <pageSetUpPr fitToPage="1"/>
  </sheetPr>
  <dimension ref="A1:AL227"/>
  <sheetViews>
    <sheetView showGridLines="0" tabSelected="1" zoomScaleNormal="100" workbookViewId="0">
      <selection activeCell="A7" sqref="A7:F7"/>
    </sheetView>
  </sheetViews>
  <sheetFormatPr defaultRowHeight="14.25"/>
  <cols>
    <col min="1" max="12" width="4.28515625" style="1" customWidth="1"/>
    <col min="13" max="16" width="4.28515625" style="15" customWidth="1"/>
    <col min="17" max="17" width="5.7109375" style="15" customWidth="1"/>
    <col min="18" max="34" width="4.28515625" style="1" customWidth="1"/>
    <col min="35" max="35" width="5.7109375" style="15" customWidth="1"/>
    <col min="36" max="38" width="4.28515625" style="1" customWidth="1"/>
    <col min="39" max="16384" width="9.140625" style="1"/>
  </cols>
  <sheetData>
    <row r="1" spans="1:35">
      <c r="A1" s="61"/>
      <c r="B1" s="61"/>
      <c r="C1" s="61"/>
      <c r="D1" s="61"/>
      <c r="E1" s="61"/>
      <c r="F1" s="61"/>
      <c r="G1" s="66" t="s">
        <v>7</v>
      </c>
      <c r="H1" s="66"/>
      <c r="I1" s="66"/>
      <c r="J1" s="66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8"/>
      <c r="AE1" s="65" t="s">
        <v>8</v>
      </c>
      <c r="AF1" s="65"/>
      <c r="AG1" s="65"/>
      <c r="AH1" s="62" t="s">
        <v>9</v>
      </c>
      <c r="AI1" s="62"/>
    </row>
    <row r="2" spans="1:35">
      <c r="A2" s="61"/>
      <c r="B2" s="61"/>
      <c r="C2" s="61"/>
      <c r="D2" s="61"/>
      <c r="E2" s="61"/>
      <c r="F2" s="61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8"/>
      <c r="AE2" s="65" t="s">
        <v>10</v>
      </c>
      <c r="AF2" s="65"/>
      <c r="AG2" s="65" t="s">
        <v>11</v>
      </c>
      <c r="AH2" s="63">
        <v>43613</v>
      </c>
      <c r="AI2" s="62"/>
    </row>
    <row r="3" spans="1:35">
      <c r="A3" s="61"/>
      <c r="B3" s="61"/>
      <c r="C3" s="61"/>
      <c r="D3" s="61"/>
      <c r="E3" s="61"/>
      <c r="F3" s="61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8"/>
      <c r="AE3" s="65" t="s">
        <v>2</v>
      </c>
      <c r="AF3" s="65"/>
      <c r="AG3" s="65"/>
      <c r="AH3" s="64">
        <v>44014</v>
      </c>
      <c r="AI3" s="64"/>
    </row>
    <row r="4" spans="1:35" ht="15" customHeight="1">
      <c r="A4" s="61"/>
      <c r="B4" s="61"/>
      <c r="C4" s="61"/>
      <c r="D4" s="61"/>
      <c r="E4" s="61"/>
      <c r="F4" s="61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8"/>
      <c r="AE4" s="65" t="s">
        <v>1</v>
      </c>
      <c r="AF4" s="65"/>
      <c r="AG4" s="65"/>
      <c r="AH4" s="62">
        <v>1</v>
      </c>
      <c r="AI4" s="62"/>
    </row>
    <row r="5" spans="1:35" ht="15" customHeight="1">
      <c r="A5" s="15"/>
      <c r="B5" s="15"/>
      <c r="C5" s="15"/>
      <c r="D5" s="15"/>
      <c r="E5" s="15"/>
      <c r="F5" s="1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8"/>
      <c r="V5" s="8"/>
      <c r="W5" s="9"/>
      <c r="AI5" s="1"/>
    </row>
    <row r="6" spans="1:35" s="2" customFormat="1" ht="12.75">
      <c r="A6" s="49" t="s">
        <v>12</v>
      </c>
      <c r="B6" s="49"/>
      <c r="C6" s="49"/>
      <c r="D6" s="49"/>
      <c r="E6" s="49"/>
      <c r="F6" s="49"/>
      <c r="G6" s="60" t="s">
        <v>13</v>
      </c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</row>
    <row r="7" spans="1:35" s="2" customFormat="1" ht="12.75">
      <c r="A7" s="49" t="s">
        <v>14</v>
      </c>
      <c r="B7" s="49"/>
      <c r="C7" s="49"/>
      <c r="D7" s="49"/>
      <c r="E7" s="49"/>
      <c r="F7" s="49"/>
      <c r="G7" s="60" t="s">
        <v>13</v>
      </c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</row>
    <row r="8" spans="1:35" s="2" customFormat="1" ht="12.75">
      <c r="A8" s="49" t="s">
        <v>15</v>
      </c>
      <c r="B8" s="49"/>
      <c r="C8" s="49"/>
      <c r="D8" s="49"/>
      <c r="E8" s="49"/>
      <c r="F8" s="49"/>
      <c r="G8" s="60" t="s">
        <v>16</v>
      </c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</row>
    <row r="9" spans="1:35" s="2" customFormat="1" ht="12.75">
      <c r="A9" s="49" t="s">
        <v>17</v>
      </c>
      <c r="B9" s="49"/>
      <c r="C9" s="49"/>
      <c r="D9" s="49"/>
      <c r="E9" s="49"/>
      <c r="F9" s="49"/>
      <c r="G9" s="60" t="s">
        <v>18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</row>
    <row r="10" spans="1:35" s="2" customFormat="1" ht="12.75">
      <c r="M10" s="3"/>
      <c r="N10" s="3"/>
      <c r="O10" s="3"/>
      <c r="P10" s="3"/>
      <c r="Q10" s="3"/>
      <c r="AI10" s="3"/>
    </row>
    <row r="11" spans="1:35" s="2" customFormat="1" ht="12.75">
      <c r="A11" s="39" t="s">
        <v>19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1"/>
    </row>
    <row r="12" spans="1:35" s="4" customFormat="1" ht="12.75">
      <c r="A12" s="42" t="s">
        <v>20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3"/>
      <c r="S12" s="42" t="s">
        <v>21</v>
      </c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</row>
    <row r="13" spans="1:35" s="5" customFormat="1" ht="12.75">
      <c r="A13" s="42" t="s">
        <v>22</v>
      </c>
      <c r="B13" s="42"/>
      <c r="C13" s="59" t="s">
        <v>23</v>
      </c>
      <c r="D13" s="59"/>
      <c r="E13" s="59"/>
      <c r="F13" s="59"/>
      <c r="G13" s="59"/>
      <c r="H13" s="59"/>
      <c r="I13" s="59"/>
      <c r="J13" s="59"/>
      <c r="K13" s="59"/>
      <c r="L13" s="59"/>
      <c r="M13" s="16" t="s">
        <v>24</v>
      </c>
      <c r="N13" s="16" t="s">
        <v>25</v>
      </c>
      <c r="O13" s="16" t="s">
        <v>26</v>
      </c>
      <c r="P13" s="16" t="s">
        <v>27</v>
      </c>
      <c r="Q13" s="16" t="s">
        <v>28</v>
      </c>
      <c r="R13" s="44"/>
      <c r="S13" s="42" t="s">
        <v>22</v>
      </c>
      <c r="T13" s="42"/>
      <c r="U13" s="59" t="s">
        <v>23</v>
      </c>
      <c r="V13" s="59"/>
      <c r="W13" s="59"/>
      <c r="X13" s="59"/>
      <c r="Y13" s="59"/>
      <c r="Z13" s="59"/>
      <c r="AA13" s="59"/>
      <c r="AB13" s="59"/>
      <c r="AC13" s="59"/>
      <c r="AD13" s="59"/>
      <c r="AE13" s="16" t="s">
        <v>24</v>
      </c>
      <c r="AF13" s="16" t="s">
        <v>25</v>
      </c>
      <c r="AG13" s="16" t="s">
        <v>26</v>
      </c>
      <c r="AH13" s="16" t="s">
        <v>27</v>
      </c>
      <c r="AI13" s="16" t="s">
        <v>28</v>
      </c>
    </row>
    <row r="14" spans="1:35" s="4" customFormat="1" ht="12.75">
      <c r="A14" s="34" t="s">
        <v>29</v>
      </c>
      <c r="B14" s="34"/>
      <c r="C14" s="38" t="s">
        <v>30</v>
      </c>
      <c r="D14" s="38"/>
      <c r="E14" s="38"/>
      <c r="F14" s="38"/>
      <c r="G14" s="38"/>
      <c r="H14" s="38"/>
      <c r="I14" s="38"/>
      <c r="J14" s="38"/>
      <c r="K14" s="38"/>
      <c r="L14" s="38"/>
      <c r="M14" s="13" t="s">
        <v>31</v>
      </c>
      <c r="N14" s="12">
        <v>2</v>
      </c>
      <c r="O14" s="12">
        <v>0</v>
      </c>
      <c r="P14" s="12">
        <v>2</v>
      </c>
      <c r="Q14" s="14">
        <v>2</v>
      </c>
      <c r="R14" s="44"/>
      <c r="S14" s="34" t="s">
        <v>32</v>
      </c>
      <c r="T14" s="34"/>
      <c r="U14" s="38" t="s">
        <v>33</v>
      </c>
      <c r="V14" s="38"/>
      <c r="W14" s="38"/>
      <c r="X14" s="38"/>
      <c r="Y14" s="38"/>
      <c r="Z14" s="38"/>
      <c r="AA14" s="38"/>
      <c r="AB14" s="38"/>
      <c r="AC14" s="38"/>
      <c r="AD14" s="38"/>
      <c r="AE14" s="13" t="s">
        <v>31</v>
      </c>
      <c r="AF14" s="12">
        <v>2</v>
      </c>
      <c r="AG14" s="12">
        <v>0</v>
      </c>
      <c r="AH14" s="12">
        <v>2</v>
      </c>
      <c r="AI14" s="14">
        <v>2</v>
      </c>
    </row>
    <row r="15" spans="1:35" s="4" customFormat="1" ht="12.75">
      <c r="A15" s="34" t="s">
        <v>34</v>
      </c>
      <c r="B15" s="34"/>
      <c r="C15" s="38" t="s">
        <v>35</v>
      </c>
      <c r="D15" s="38"/>
      <c r="E15" s="38"/>
      <c r="F15" s="38"/>
      <c r="G15" s="38"/>
      <c r="H15" s="38"/>
      <c r="I15" s="38"/>
      <c r="J15" s="38"/>
      <c r="K15" s="38"/>
      <c r="L15" s="38"/>
      <c r="M15" s="13" t="s">
        <v>31</v>
      </c>
      <c r="N15" s="12">
        <v>2</v>
      </c>
      <c r="O15" s="12">
        <v>2</v>
      </c>
      <c r="P15" s="12">
        <v>3</v>
      </c>
      <c r="Q15" s="14">
        <v>3</v>
      </c>
      <c r="R15" s="44"/>
      <c r="S15" s="34" t="s">
        <v>36</v>
      </c>
      <c r="T15" s="34"/>
      <c r="U15" s="38" t="s">
        <v>37</v>
      </c>
      <c r="V15" s="38"/>
      <c r="W15" s="38"/>
      <c r="X15" s="38"/>
      <c r="Y15" s="38"/>
      <c r="Z15" s="38"/>
      <c r="AA15" s="38"/>
      <c r="AB15" s="38"/>
      <c r="AC15" s="38"/>
      <c r="AD15" s="38"/>
      <c r="AE15" s="13" t="s">
        <v>31</v>
      </c>
      <c r="AF15" s="12">
        <v>3</v>
      </c>
      <c r="AG15" s="12">
        <v>0</v>
      </c>
      <c r="AH15" s="12">
        <v>3</v>
      </c>
      <c r="AI15" s="14">
        <v>4</v>
      </c>
    </row>
    <row r="16" spans="1:35" s="4" customFormat="1" ht="12.75">
      <c r="A16" s="34" t="s">
        <v>38</v>
      </c>
      <c r="B16" s="34"/>
      <c r="C16" s="38" t="s">
        <v>39</v>
      </c>
      <c r="D16" s="38"/>
      <c r="E16" s="38"/>
      <c r="F16" s="38"/>
      <c r="G16" s="38"/>
      <c r="H16" s="38"/>
      <c r="I16" s="38"/>
      <c r="J16" s="38"/>
      <c r="K16" s="38"/>
      <c r="L16" s="38"/>
      <c r="M16" s="13" t="s">
        <v>31</v>
      </c>
      <c r="N16" s="12">
        <v>4</v>
      </c>
      <c r="O16" s="12">
        <v>0</v>
      </c>
      <c r="P16" s="12">
        <v>4</v>
      </c>
      <c r="Q16" s="14">
        <v>4</v>
      </c>
      <c r="R16" s="44"/>
      <c r="S16" s="34" t="s">
        <v>40</v>
      </c>
      <c r="T16" s="34"/>
      <c r="U16" s="38" t="s">
        <v>41</v>
      </c>
      <c r="V16" s="38"/>
      <c r="W16" s="38"/>
      <c r="X16" s="38"/>
      <c r="Y16" s="38"/>
      <c r="Z16" s="38"/>
      <c r="AA16" s="38"/>
      <c r="AB16" s="38"/>
      <c r="AC16" s="38"/>
      <c r="AD16" s="38"/>
      <c r="AE16" s="13" t="s">
        <v>31</v>
      </c>
      <c r="AF16" s="12">
        <v>2</v>
      </c>
      <c r="AG16" s="12">
        <v>0</v>
      </c>
      <c r="AH16" s="12">
        <v>2</v>
      </c>
      <c r="AI16" s="14">
        <v>3</v>
      </c>
    </row>
    <row r="17" spans="1:38" s="4" customFormat="1" ht="12.75">
      <c r="A17" s="34" t="s">
        <v>42</v>
      </c>
      <c r="B17" s="34"/>
      <c r="C17" s="38" t="s">
        <v>43</v>
      </c>
      <c r="D17" s="38"/>
      <c r="E17" s="38"/>
      <c r="F17" s="38"/>
      <c r="G17" s="38"/>
      <c r="H17" s="38"/>
      <c r="I17" s="38"/>
      <c r="J17" s="38"/>
      <c r="K17" s="38"/>
      <c r="L17" s="38"/>
      <c r="M17" s="13" t="s">
        <v>31</v>
      </c>
      <c r="N17" s="12">
        <v>2</v>
      </c>
      <c r="O17" s="12">
        <v>2</v>
      </c>
      <c r="P17" s="12">
        <v>3</v>
      </c>
      <c r="Q17" s="14">
        <v>3</v>
      </c>
      <c r="R17" s="44"/>
      <c r="S17" s="34" t="s">
        <v>44</v>
      </c>
      <c r="T17" s="34"/>
      <c r="U17" s="38" t="s">
        <v>45</v>
      </c>
      <c r="V17" s="38"/>
      <c r="W17" s="38"/>
      <c r="X17" s="38"/>
      <c r="Y17" s="38"/>
      <c r="Z17" s="38"/>
      <c r="AA17" s="38"/>
      <c r="AB17" s="38"/>
      <c r="AC17" s="38"/>
      <c r="AD17" s="38"/>
      <c r="AE17" s="13" t="s">
        <v>31</v>
      </c>
      <c r="AF17" s="12">
        <v>3</v>
      </c>
      <c r="AG17" s="12">
        <v>0</v>
      </c>
      <c r="AH17" s="12">
        <v>3</v>
      </c>
      <c r="AI17" s="14">
        <v>3</v>
      </c>
    </row>
    <row r="18" spans="1:38" s="4" customFormat="1" ht="12.75">
      <c r="A18" s="34" t="s">
        <v>46</v>
      </c>
      <c r="B18" s="34"/>
      <c r="C18" s="38" t="s">
        <v>47</v>
      </c>
      <c r="D18" s="38"/>
      <c r="E18" s="38"/>
      <c r="F18" s="38"/>
      <c r="G18" s="38"/>
      <c r="H18" s="38"/>
      <c r="I18" s="38"/>
      <c r="J18" s="38"/>
      <c r="K18" s="38"/>
      <c r="L18" s="38"/>
      <c r="M18" s="13" t="s">
        <v>31</v>
      </c>
      <c r="N18" s="12">
        <v>2</v>
      </c>
      <c r="O18" s="12">
        <v>2</v>
      </c>
      <c r="P18" s="12">
        <v>3</v>
      </c>
      <c r="Q18" s="14">
        <v>3</v>
      </c>
      <c r="R18" s="44"/>
      <c r="S18" s="34" t="s">
        <v>48</v>
      </c>
      <c r="T18" s="34"/>
      <c r="U18" s="38" t="s">
        <v>49</v>
      </c>
      <c r="V18" s="38"/>
      <c r="W18" s="38"/>
      <c r="X18" s="38"/>
      <c r="Y18" s="38"/>
      <c r="Z18" s="38"/>
      <c r="AA18" s="38"/>
      <c r="AB18" s="38"/>
      <c r="AC18" s="38"/>
      <c r="AD18" s="38"/>
      <c r="AE18" s="13" t="s">
        <v>31</v>
      </c>
      <c r="AF18" s="12">
        <v>2</v>
      </c>
      <c r="AG18" s="12">
        <v>2</v>
      </c>
      <c r="AH18" s="12">
        <v>3</v>
      </c>
      <c r="AI18" s="14">
        <v>3</v>
      </c>
    </row>
    <row r="19" spans="1:38" s="4" customFormat="1" ht="12.75">
      <c r="A19" s="34" t="s">
        <v>50</v>
      </c>
      <c r="B19" s="34"/>
      <c r="C19" s="38" t="s">
        <v>51</v>
      </c>
      <c r="D19" s="38"/>
      <c r="E19" s="38"/>
      <c r="F19" s="38"/>
      <c r="G19" s="38"/>
      <c r="H19" s="38"/>
      <c r="I19" s="38"/>
      <c r="J19" s="38"/>
      <c r="K19" s="38"/>
      <c r="L19" s="38"/>
      <c r="M19" s="13" t="s">
        <v>31</v>
      </c>
      <c r="N19" s="12">
        <v>2</v>
      </c>
      <c r="O19" s="12">
        <v>0</v>
      </c>
      <c r="P19" s="12">
        <v>2</v>
      </c>
      <c r="Q19" s="14">
        <v>2</v>
      </c>
      <c r="R19" s="44"/>
      <c r="S19" s="34" t="s">
        <v>52</v>
      </c>
      <c r="T19" s="34"/>
      <c r="U19" s="38" t="s">
        <v>53</v>
      </c>
      <c r="V19" s="38"/>
      <c r="W19" s="38"/>
      <c r="X19" s="38"/>
      <c r="Y19" s="38"/>
      <c r="Z19" s="38"/>
      <c r="AA19" s="38"/>
      <c r="AB19" s="38"/>
      <c r="AC19" s="38"/>
      <c r="AD19" s="38"/>
      <c r="AE19" s="13" t="s">
        <v>31</v>
      </c>
      <c r="AF19" s="12">
        <v>2</v>
      </c>
      <c r="AG19" s="12">
        <v>2</v>
      </c>
      <c r="AH19" s="12">
        <v>3</v>
      </c>
      <c r="AI19" s="14">
        <v>4</v>
      </c>
    </row>
    <row r="20" spans="1:38" s="4" customFormat="1" ht="12.75">
      <c r="A20" s="34" t="s">
        <v>54</v>
      </c>
      <c r="B20" s="34"/>
      <c r="C20" s="38" t="s">
        <v>55</v>
      </c>
      <c r="D20" s="38"/>
      <c r="E20" s="38"/>
      <c r="F20" s="38"/>
      <c r="G20" s="38"/>
      <c r="H20" s="38"/>
      <c r="I20" s="38"/>
      <c r="J20" s="38"/>
      <c r="K20" s="38"/>
      <c r="L20" s="38"/>
      <c r="M20" s="13" t="s">
        <v>31</v>
      </c>
      <c r="N20" s="12">
        <v>1</v>
      </c>
      <c r="O20" s="12">
        <v>2</v>
      </c>
      <c r="P20" s="12">
        <v>2</v>
      </c>
      <c r="Q20" s="14">
        <v>2</v>
      </c>
      <c r="R20" s="44"/>
      <c r="S20" s="34" t="s">
        <v>56</v>
      </c>
      <c r="T20" s="34"/>
      <c r="U20" s="38" t="s">
        <v>57</v>
      </c>
      <c r="V20" s="38"/>
      <c r="W20" s="38"/>
      <c r="X20" s="38"/>
      <c r="Y20" s="38"/>
      <c r="Z20" s="38"/>
      <c r="AA20" s="38"/>
      <c r="AB20" s="38"/>
      <c r="AC20" s="38"/>
      <c r="AD20" s="38"/>
      <c r="AE20" s="13" t="s">
        <v>31</v>
      </c>
      <c r="AF20" s="12">
        <v>2</v>
      </c>
      <c r="AG20" s="12">
        <v>0</v>
      </c>
      <c r="AH20" s="12">
        <v>2</v>
      </c>
      <c r="AI20" s="14">
        <v>2</v>
      </c>
    </row>
    <row r="21" spans="1:38" s="4" customFormat="1" ht="12.75">
      <c r="A21" s="34" t="s">
        <v>58</v>
      </c>
      <c r="B21" s="34"/>
      <c r="C21" s="35" t="s">
        <v>59</v>
      </c>
      <c r="D21" s="36"/>
      <c r="E21" s="36"/>
      <c r="F21" s="36"/>
      <c r="G21" s="36"/>
      <c r="H21" s="36"/>
      <c r="I21" s="36"/>
      <c r="J21" s="36"/>
      <c r="K21" s="36"/>
      <c r="L21" s="37"/>
      <c r="M21" s="13" t="s">
        <v>31</v>
      </c>
      <c r="N21" s="12">
        <v>2</v>
      </c>
      <c r="O21" s="12">
        <v>0</v>
      </c>
      <c r="P21" s="12">
        <v>2</v>
      </c>
      <c r="Q21" s="14">
        <v>2</v>
      </c>
      <c r="R21" s="44"/>
      <c r="S21" s="34" t="s">
        <v>60</v>
      </c>
      <c r="T21" s="34"/>
      <c r="U21" s="35" t="s">
        <v>61</v>
      </c>
      <c r="V21" s="36"/>
      <c r="W21" s="36"/>
      <c r="X21" s="36"/>
      <c r="Y21" s="36"/>
      <c r="Z21" s="36"/>
      <c r="AA21" s="36"/>
      <c r="AB21" s="36"/>
      <c r="AC21" s="36"/>
      <c r="AD21" s="37"/>
      <c r="AE21" s="13" t="s">
        <v>31</v>
      </c>
      <c r="AF21" s="12">
        <v>2</v>
      </c>
      <c r="AG21" s="12">
        <v>0</v>
      </c>
      <c r="AH21" s="12">
        <v>2</v>
      </c>
      <c r="AI21" s="14">
        <v>3</v>
      </c>
    </row>
    <row r="22" spans="1:38" s="4" customFormat="1" ht="12.75">
      <c r="A22" s="34" t="s">
        <v>62</v>
      </c>
      <c r="B22" s="34"/>
      <c r="C22" s="35" t="s">
        <v>63</v>
      </c>
      <c r="D22" s="36"/>
      <c r="E22" s="36"/>
      <c r="F22" s="36"/>
      <c r="G22" s="36"/>
      <c r="H22" s="36"/>
      <c r="I22" s="36"/>
      <c r="J22" s="36"/>
      <c r="K22" s="36"/>
      <c r="L22" s="37"/>
      <c r="M22" s="13" t="s">
        <v>31</v>
      </c>
      <c r="N22" s="12">
        <v>2</v>
      </c>
      <c r="O22" s="12">
        <v>0</v>
      </c>
      <c r="P22" s="12">
        <v>2</v>
      </c>
      <c r="Q22" s="14">
        <v>3</v>
      </c>
      <c r="R22" s="44"/>
      <c r="S22" s="54"/>
      <c r="T22" s="55"/>
      <c r="U22" s="38" t="s">
        <v>64</v>
      </c>
      <c r="V22" s="38"/>
      <c r="W22" s="38"/>
      <c r="X22" s="38"/>
      <c r="Y22" s="38"/>
      <c r="Z22" s="38"/>
      <c r="AA22" s="38"/>
      <c r="AB22" s="38"/>
      <c r="AC22" s="38"/>
      <c r="AD22" s="38"/>
      <c r="AE22" s="13" t="s">
        <v>65</v>
      </c>
      <c r="AF22" s="12">
        <v>2</v>
      </c>
      <c r="AG22" s="12">
        <v>0</v>
      </c>
      <c r="AH22" s="12">
        <v>2</v>
      </c>
      <c r="AI22" s="14">
        <v>3</v>
      </c>
    </row>
    <row r="23" spans="1:38" s="4" customFormat="1" ht="12.75">
      <c r="A23" s="54"/>
      <c r="B23" s="55"/>
      <c r="C23" s="38" t="s">
        <v>64</v>
      </c>
      <c r="D23" s="38"/>
      <c r="E23" s="38"/>
      <c r="F23" s="38"/>
      <c r="G23" s="38"/>
      <c r="H23" s="38"/>
      <c r="I23" s="38"/>
      <c r="J23" s="38"/>
      <c r="K23" s="38"/>
      <c r="L23" s="38"/>
      <c r="M23" s="13" t="s">
        <v>65</v>
      </c>
      <c r="N23" s="12">
        <v>2</v>
      </c>
      <c r="O23" s="12">
        <v>0</v>
      </c>
      <c r="P23" s="12">
        <v>2</v>
      </c>
      <c r="Q23" s="14">
        <v>3</v>
      </c>
      <c r="R23" s="44"/>
      <c r="S23" s="54"/>
      <c r="T23" s="55"/>
      <c r="U23" s="38" t="s">
        <v>64</v>
      </c>
      <c r="V23" s="38"/>
      <c r="W23" s="38"/>
      <c r="X23" s="38"/>
      <c r="Y23" s="38"/>
      <c r="Z23" s="38"/>
      <c r="AA23" s="38"/>
      <c r="AB23" s="38"/>
      <c r="AC23" s="38"/>
      <c r="AD23" s="38"/>
      <c r="AE23" s="13" t="s">
        <v>65</v>
      </c>
      <c r="AF23" s="12">
        <v>2</v>
      </c>
      <c r="AG23" s="12">
        <v>0</v>
      </c>
      <c r="AH23" s="12">
        <v>2</v>
      </c>
      <c r="AI23" s="14">
        <v>3</v>
      </c>
    </row>
    <row r="24" spans="1:38" s="4" customFormat="1" ht="12.75">
      <c r="A24" s="34"/>
      <c r="B24" s="34"/>
      <c r="C24" s="38" t="s">
        <v>64</v>
      </c>
      <c r="D24" s="38"/>
      <c r="E24" s="38"/>
      <c r="F24" s="38"/>
      <c r="G24" s="38"/>
      <c r="H24" s="38"/>
      <c r="I24" s="38"/>
      <c r="J24" s="38"/>
      <c r="K24" s="38"/>
      <c r="L24" s="38"/>
      <c r="M24" s="13" t="s">
        <v>65</v>
      </c>
      <c r="N24" s="12">
        <v>2</v>
      </c>
      <c r="O24" s="12">
        <v>0</v>
      </c>
      <c r="P24" s="12">
        <v>2</v>
      </c>
      <c r="Q24" s="14">
        <v>3</v>
      </c>
      <c r="R24" s="44"/>
      <c r="S24" s="34"/>
      <c r="T24" s="34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13"/>
      <c r="AF24" s="12"/>
      <c r="AG24" s="12"/>
      <c r="AH24" s="12"/>
      <c r="AI24" s="14"/>
    </row>
    <row r="25" spans="1:38" s="4" customFormat="1" ht="12.75">
      <c r="A25" s="49" t="s">
        <v>66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10">
        <v>19</v>
      </c>
      <c r="O25" s="10">
        <f>SUM(O14:O24)</f>
        <v>8</v>
      </c>
      <c r="P25" s="10">
        <v>23</v>
      </c>
      <c r="Q25" s="10">
        <v>24</v>
      </c>
      <c r="R25" s="44"/>
      <c r="S25" s="49" t="s">
        <v>66</v>
      </c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10">
        <v>18</v>
      </c>
      <c r="AG25" s="10">
        <f>SUM(AG14:AG24)</f>
        <v>4</v>
      </c>
      <c r="AH25" s="10">
        <v>20</v>
      </c>
      <c r="AI25" s="10">
        <v>24</v>
      </c>
    </row>
    <row r="26" spans="1:38" s="4" customFormat="1" ht="12.75">
      <c r="A26" s="50" t="s">
        <v>67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10">
        <v>4</v>
      </c>
      <c r="O26" s="10">
        <v>0</v>
      </c>
      <c r="P26" s="10">
        <v>4</v>
      </c>
      <c r="Q26" s="10">
        <v>6</v>
      </c>
      <c r="R26" s="44"/>
      <c r="S26" s="50" t="s">
        <v>67</v>
      </c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10">
        <v>4</v>
      </c>
      <c r="AG26" s="10">
        <f>SUM(AG24+AG20)</f>
        <v>0</v>
      </c>
      <c r="AH26" s="10">
        <v>4</v>
      </c>
      <c r="AI26" s="10">
        <v>6</v>
      </c>
    </row>
    <row r="27" spans="1:38" s="4" customFormat="1" ht="12.75">
      <c r="A27" s="70" t="s">
        <v>68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11">
        <f>Q25+Q26</f>
        <v>30</v>
      </c>
      <c r="R27" s="45"/>
      <c r="S27" s="70" t="s">
        <v>69</v>
      </c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11">
        <f>AI25+AI26</f>
        <v>30</v>
      </c>
    </row>
    <row r="28" spans="1:38" s="2" customFormat="1" ht="12.7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6"/>
      <c r="N28" s="6"/>
      <c r="O28" s="6"/>
      <c r="P28" s="6"/>
      <c r="Q28" s="6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6"/>
      <c r="AJ28" s="4"/>
      <c r="AK28" s="4"/>
      <c r="AL28" s="4"/>
    </row>
    <row r="29" spans="1:38" s="2" customFormat="1" ht="12.75">
      <c r="A29" s="39" t="s">
        <v>70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1"/>
    </row>
    <row r="30" spans="1:38" s="4" customFormat="1" ht="12.75">
      <c r="A30" s="42" t="s">
        <v>71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3"/>
      <c r="S30" s="42" t="s">
        <v>72</v>
      </c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</row>
    <row r="31" spans="1:38" s="5" customFormat="1" ht="12.75">
      <c r="A31" s="42" t="s">
        <v>22</v>
      </c>
      <c r="B31" s="42"/>
      <c r="C31" s="59" t="s">
        <v>23</v>
      </c>
      <c r="D31" s="59"/>
      <c r="E31" s="59"/>
      <c r="F31" s="59"/>
      <c r="G31" s="59"/>
      <c r="H31" s="59"/>
      <c r="I31" s="59"/>
      <c r="J31" s="59"/>
      <c r="K31" s="59"/>
      <c r="L31" s="59"/>
      <c r="M31" s="16" t="s">
        <v>24</v>
      </c>
      <c r="N31" s="16" t="s">
        <v>25</v>
      </c>
      <c r="O31" s="16" t="s">
        <v>26</v>
      </c>
      <c r="P31" s="16" t="s">
        <v>27</v>
      </c>
      <c r="Q31" s="16" t="s">
        <v>28</v>
      </c>
      <c r="R31" s="44"/>
      <c r="S31" s="42" t="s">
        <v>22</v>
      </c>
      <c r="T31" s="42"/>
      <c r="U31" s="59" t="s">
        <v>23</v>
      </c>
      <c r="V31" s="59"/>
      <c r="W31" s="59"/>
      <c r="X31" s="59"/>
      <c r="Y31" s="59"/>
      <c r="Z31" s="59"/>
      <c r="AA31" s="59"/>
      <c r="AB31" s="59"/>
      <c r="AC31" s="59"/>
      <c r="AD31" s="59"/>
      <c r="AE31" s="16" t="s">
        <v>24</v>
      </c>
      <c r="AF31" s="16" t="s">
        <v>25</v>
      </c>
      <c r="AG31" s="16" t="s">
        <v>26</v>
      </c>
      <c r="AH31" s="16" t="s">
        <v>27</v>
      </c>
      <c r="AI31" s="16" t="s">
        <v>28</v>
      </c>
    </row>
    <row r="32" spans="1:38" s="4" customFormat="1" ht="12.75">
      <c r="A32" s="34" t="s">
        <v>73</v>
      </c>
      <c r="B32" s="34"/>
      <c r="C32" s="38" t="s">
        <v>74</v>
      </c>
      <c r="D32" s="38"/>
      <c r="E32" s="38"/>
      <c r="F32" s="38"/>
      <c r="G32" s="38"/>
      <c r="H32" s="38"/>
      <c r="I32" s="38"/>
      <c r="J32" s="38"/>
      <c r="K32" s="38"/>
      <c r="L32" s="38"/>
      <c r="M32" s="13" t="s">
        <v>31</v>
      </c>
      <c r="N32" s="12">
        <v>2</v>
      </c>
      <c r="O32" s="12">
        <v>0</v>
      </c>
      <c r="P32" s="12">
        <v>2</v>
      </c>
      <c r="Q32" s="14">
        <v>3</v>
      </c>
      <c r="R32" s="44"/>
      <c r="S32" s="34" t="s">
        <v>75</v>
      </c>
      <c r="T32" s="34"/>
      <c r="U32" s="38" t="s">
        <v>76</v>
      </c>
      <c r="V32" s="38"/>
      <c r="W32" s="38"/>
      <c r="X32" s="38"/>
      <c r="Y32" s="38"/>
      <c r="Z32" s="38"/>
      <c r="AA32" s="38"/>
      <c r="AB32" s="38"/>
      <c r="AC32" s="38"/>
      <c r="AD32" s="38"/>
      <c r="AE32" s="13" t="s">
        <v>31</v>
      </c>
      <c r="AF32" s="12">
        <v>4</v>
      </c>
      <c r="AG32" s="12">
        <v>0</v>
      </c>
      <c r="AH32" s="12">
        <v>4</v>
      </c>
      <c r="AI32" s="14">
        <v>4</v>
      </c>
    </row>
    <row r="33" spans="1:38" s="4" customFormat="1" ht="12.75">
      <c r="A33" s="34" t="s">
        <v>77</v>
      </c>
      <c r="B33" s="34"/>
      <c r="C33" s="38" t="s">
        <v>78</v>
      </c>
      <c r="D33" s="38"/>
      <c r="E33" s="38"/>
      <c r="F33" s="38"/>
      <c r="G33" s="38"/>
      <c r="H33" s="38"/>
      <c r="I33" s="38"/>
      <c r="J33" s="38"/>
      <c r="K33" s="38"/>
      <c r="L33" s="38"/>
      <c r="M33" s="13" t="s">
        <v>31</v>
      </c>
      <c r="N33" s="12">
        <v>2</v>
      </c>
      <c r="O33" s="12">
        <v>2</v>
      </c>
      <c r="P33" s="12">
        <v>3</v>
      </c>
      <c r="Q33" s="14">
        <v>4</v>
      </c>
      <c r="R33" s="44"/>
      <c r="S33" s="34" t="s">
        <v>79</v>
      </c>
      <c r="T33" s="34"/>
      <c r="U33" s="38" t="s">
        <v>80</v>
      </c>
      <c r="V33" s="38"/>
      <c r="W33" s="38"/>
      <c r="X33" s="38"/>
      <c r="Y33" s="38"/>
      <c r="Z33" s="38"/>
      <c r="AA33" s="38"/>
      <c r="AB33" s="38"/>
      <c r="AC33" s="38"/>
      <c r="AD33" s="38"/>
      <c r="AE33" s="13" t="s">
        <v>31</v>
      </c>
      <c r="AF33" s="12">
        <v>2</v>
      </c>
      <c r="AG33" s="12">
        <v>2</v>
      </c>
      <c r="AH33" s="12">
        <v>3</v>
      </c>
      <c r="AI33" s="14">
        <v>3</v>
      </c>
    </row>
    <row r="34" spans="1:38" s="4" customFormat="1" ht="12.75">
      <c r="A34" s="34" t="s">
        <v>81</v>
      </c>
      <c r="B34" s="34"/>
      <c r="C34" s="38" t="s">
        <v>82</v>
      </c>
      <c r="D34" s="38"/>
      <c r="E34" s="38"/>
      <c r="F34" s="38"/>
      <c r="G34" s="38"/>
      <c r="H34" s="38"/>
      <c r="I34" s="38"/>
      <c r="J34" s="38"/>
      <c r="K34" s="38"/>
      <c r="L34" s="38"/>
      <c r="M34" s="13" t="s">
        <v>31</v>
      </c>
      <c r="N34" s="12">
        <v>2</v>
      </c>
      <c r="O34" s="12">
        <v>0</v>
      </c>
      <c r="P34" s="12">
        <v>2</v>
      </c>
      <c r="Q34" s="14">
        <v>3</v>
      </c>
      <c r="R34" s="44"/>
      <c r="S34" s="34" t="s">
        <v>83</v>
      </c>
      <c r="T34" s="34"/>
      <c r="U34" s="38" t="s">
        <v>84</v>
      </c>
      <c r="V34" s="38"/>
      <c r="W34" s="38"/>
      <c r="X34" s="38"/>
      <c r="Y34" s="38"/>
      <c r="Z34" s="38"/>
      <c r="AA34" s="38"/>
      <c r="AB34" s="38"/>
      <c r="AC34" s="38"/>
      <c r="AD34" s="38"/>
      <c r="AE34" s="13" t="s">
        <v>31</v>
      </c>
      <c r="AF34" s="12">
        <v>2</v>
      </c>
      <c r="AG34" s="12">
        <v>0</v>
      </c>
      <c r="AH34" s="12">
        <v>2</v>
      </c>
      <c r="AI34" s="14">
        <v>2</v>
      </c>
    </row>
    <row r="35" spans="1:38" s="4" customFormat="1" ht="12.75">
      <c r="A35" s="34" t="s">
        <v>85</v>
      </c>
      <c r="B35" s="34"/>
      <c r="C35" s="38" t="s">
        <v>86</v>
      </c>
      <c r="D35" s="38"/>
      <c r="E35" s="38"/>
      <c r="F35" s="38"/>
      <c r="G35" s="38"/>
      <c r="H35" s="38"/>
      <c r="I35" s="38"/>
      <c r="J35" s="38"/>
      <c r="K35" s="38"/>
      <c r="L35" s="38"/>
      <c r="M35" s="13" t="s">
        <v>31</v>
      </c>
      <c r="N35" s="12">
        <v>2</v>
      </c>
      <c r="O35" s="12">
        <v>2</v>
      </c>
      <c r="P35" s="12">
        <v>3</v>
      </c>
      <c r="Q35" s="14">
        <v>4</v>
      </c>
      <c r="R35" s="44"/>
      <c r="S35" s="34" t="s">
        <v>87</v>
      </c>
      <c r="T35" s="34"/>
      <c r="U35" s="38" t="s">
        <v>88</v>
      </c>
      <c r="V35" s="38"/>
      <c r="W35" s="38"/>
      <c r="X35" s="38"/>
      <c r="Y35" s="38"/>
      <c r="Z35" s="38"/>
      <c r="AA35" s="38"/>
      <c r="AB35" s="38"/>
      <c r="AC35" s="38"/>
      <c r="AD35" s="38"/>
      <c r="AE35" s="13" t="s">
        <v>31</v>
      </c>
      <c r="AF35" s="12">
        <v>2</v>
      </c>
      <c r="AG35" s="12">
        <v>2</v>
      </c>
      <c r="AH35" s="12">
        <v>3</v>
      </c>
      <c r="AI35" s="14">
        <v>3</v>
      </c>
    </row>
    <row r="36" spans="1:38" s="4" customFormat="1" ht="12.75">
      <c r="A36" s="34" t="s">
        <v>89</v>
      </c>
      <c r="B36" s="34"/>
      <c r="C36" s="38" t="s">
        <v>90</v>
      </c>
      <c r="D36" s="38"/>
      <c r="E36" s="38"/>
      <c r="F36" s="38"/>
      <c r="G36" s="38"/>
      <c r="H36" s="38"/>
      <c r="I36" s="38"/>
      <c r="J36" s="38"/>
      <c r="K36" s="38"/>
      <c r="L36" s="38"/>
      <c r="M36" s="13" t="s">
        <v>31</v>
      </c>
      <c r="N36" s="12">
        <v>2</v>
      </c>
      <c r="O36" s="12">
        <v>2</v>
      </c>
      <c r="P36" s="12">
        <v>3</v>
      </c>
      <c r="Q36" s="14">
        <v>4</v>
      </c>
      <c r="R36" s="44"/>
      <c r="S36" s="34" t="s">
        <v>91</v>
      </c>
      <c r="T36" s="34"/>
      <c r="U36" s="38" t="s">
        <v>92</v>
      </c>
      <c r="V36" s="38"/>
      <c r="W36" s="38"/>
      <c r="X36" s="38"/>
      <c r="Y36" s="38"/>
      <c r="Z36" s="38"/>
      <c r="AA36" s="38"/>
      <c r="AB36" s="38"/>
      <c r="AC36" s="38"/>
      <c r="AD36" s="38"/>
      <c r="AE36" s="13" t="s">
        <v>31</v>
      </c>
      <c r="AF36" s="12">
        <v>2</v>
      </c>
      <c r="AG36" s="12">
        <v>0</v>
      </c>
      <c r="AH36" s="12">
        <v>2</v>
      </c>
      <c r="AI36" s="14">
        <v>2</v>
      </c>
    </row>
    <row r="37" spans="1:38" s="4" customFormat="1" ht="12.75">
      <c r="A37" s="34" t="s">
        <v>93</v>
      </c>
      <c r="B37" s="34"/>
      <c r="C37" s="38" t="s">
        <v>94</v>
      </c>
      <c r="D37" s="38"/>
      <c r="E37" s="38"/>
      <c r="F37" s="38"/>
      <c r="G37" s="38"/>
      <c r="H37" s="38"/>
      <c r="I37" s="38"/>
      <c r="J37" s="38"/>
      <c r="K37" s="38"/>
      <c r="L37" s="38"/>
      <c r="M37" s="13" t="s">
        <v>31</v>
      </c>
      <c r="N37" s="12">
        <v>2</v>
      </c>
      <c r="O37" s="12">
        <v>2</v>
      </c>
      <c r="P37" s="12">
        <v>3</v>
      </c>
      <c r="Q37" s="14">
        <v>3</v>
      </c>
      <c r="R37" s="44"/>
      <c r="S37" s="34" t="s">
        <v>95</v>
      </c>
      <c r="T37" s="34"/>
      <c r="U37" s="38" t="s">
        <v>96</v>
      </c>
      <c r="V37" s="38"/>
      <c r="W37" s="38"/>
      <c r="X37" s="38"/>
      <c r="Y37" s="38"/>
      <c r="Z37" s="38"/>
      <c r="AA37" s="38"/>
      <c r="AB37" s="38"/>
      <c r="AC37" s="38"/>
      <c r="AD37" s="38"/>
      <c r="AE37" s="13" t="s">
        <v>31</v>
      </c>
      <c r="AF37" s="12">
        <v>0</v>
      </c>
      <c r="AG37" s="12">
        <v>2</v>
      </c>
      <c r="AH37" s="12">
        <v>1</v>
      </c>
      <c r="AI37" s="14">
        <v>6</v>
      </c>
    </row>
    <row r="38" spans="1:38" s="4" customFormat="1" ht="12.75">
      <c r="A38" s="34" t="s">
        <v>97</v>
      </c>
      <c r="B38" s="34"/>
      <c r="C38" s="38" t="s">
        <v>98</v>
      </c>
      <c r="D38" s="38"/>
      <c r="E38" s="38"/>
      <c r="F38" s="38"/>
      <c r="G38" s="38"/>
      <c r="H38" s="38"/>
      <c r="I38" s="38"/>
      <c r="J38" s="38"/>
      <c r="K38" s="38"/>
      <c r="L38" s="38"/>
      <c r="M38" s="13" t="s">
        <v>31</v>
      </c>
      <c r="N38" s="12">
        <v>2</v>
      </c>
      <c r="O38" s="12">
        <v>0</v>
      </c>
      <c r="P38" s="12">
        <v>2</v>
      </c>
      <c r="Q38" s="14">
        <v>2</v>
      </c>
      <c r="R38" s="44"/>
      <c r="S38" s="34" t="s">
        <v>99</v>
      </c>
      <c r="T38" s="34"/>
      <c r="U38" s="38" t="s">
        <v>100</v>
      </c>
      <c r="V38" s="38"/>
      <c r="W38" s="38"/>
      <c r="X38" s="38"/>
      <c r="Y38" s="38"/>
      <c r="Z38" s="38"/>
      <c r="AA38" s="38"/>
      <c r="AB38" s="38"/>
      <c r="AC38" s="38"/>
      <c r="AD38" s="38"/>
      <c r="AE38" s="13" t="s">
        <v>31</v>
      </c>
      <c r="AF38" s="12">
        <v>2</v>
      </c>
      <c r="AG38" s="12">
        <v>0</v>
      </c>
      <c r="AH38" s="12">
        <v>2</v>
      </c>
      <c r="AI38" s="14">
        <v>2</v>
      </c>
    </row>
    <row r="39" spans="1:38" s="4" customFormat="1" ht="12.75">
      <c r="A39" s="34"/>
      <c r="B39" s="34"/>
      <c r="C39" s="35" t="s">
        <v>64</v>
      </c>
      <c r="D39" s="36"/>
      <c r="E39" s="36"/>
      <c r="F39" s="36"/>
      <c r="G39" s="36"/>
      <c r="H39" s="36"/>
      <c r="I39" s="36"/>
      <c r="J39" s="36"/>
      <c r="K39" s="36"/>
      <c r="L39" s="37"/>
      <c r="M39" s="13" t="s">
        <v>65</v>
      </c>
      <c r="N39" s="12">
        <v>2</v>
      </c>
      <c r="O39" s="12">
        <v>0</v>
      </c>
      <c r="P39" s="12">
        <v>2</v>
      </c>
      <c r="Q39" s="14">
        <v>3</v>
      </c>
      <c r="R39" s="44"/>
      <c r="S39" s="34" t="s">
        <v>101</v>
      </c>
      <c r="T39" s="34"/>
      <c r="U39" s="38" t="s">
        <v>102</v>
      </c>
      <c r="V39" s="38"/>
      <c r="W39" s="38"/>
      <c r="X39" s="38"/>
      <c r="Y39" s="38"/>
      <c r="Z39" s="38"/>
      <c r="AA39" s="38"/>
      <c r="AB39" s="38"/>
      <c r="AC39" s="38"/>
      <c r="AD39" s="38"/>
      <c r="AE39" s="13" t="s">
        <v>31</v>
      </c>
      <c r="AF39" s="12">
        <v>2</v>
      </c>
      <c r="AG39" s="12">
        <v>0</v>
      </c>
      <c r="AH39" s="12">
        <v>2</v>
      </c>
      <c r="AI39" s="14">
        <v>2</v>
      </c>
    </row>
    <row r="40" spans="1:38" s="4" customFormat="1" ht="12.75">
      <c r="A40" s="34"/>
      <c r="B40" s="34"/>
      <c r="C40" s="38" t="s">
        <v>103</v>
      </c>
      <c r="D40" s="38"/>
      <c r="E40" s="38"/>
      <c r="F40" s="38"/>
      <c r="G40" s="38"/>
      <c r="H40" s="38"/>
      <c r="I40" s="38"/>
      <c r="J40" s="38"/>
      <c r="K40" s="38"/>
      <c r="L40" s="38"/>
      <c r="M40" s="13" t="s">
        <v>65</v>
      </c>
      <c r="N40" s="12">
        <v>2</v>
      </c>
      <c r="O40" s="12">
        <v>0</v>
      </c>
      <c r="P40" s="12">
        <v>2</v>
      </c>
      <c r="Q40" s="14">
        <v>4</v>
      </c>
      <c r="R40" s="44"/>
      <c r="S40" s="34"/>
      <c r="T40" s="34"/>
      <c r="U40" s="38" t="s">
        <v>64</v>
      </c>
      <c r="V40" s="38"/>
      <c r="W40" s="38"/>
      <c r="X40" s="38"/>
      <c r="Y40" s="38"/>
      <c r="Z40" s="38"/>
      <c r="AA40" s="38"/>
      <c r="AB40" s="38"/>
      <c r="AC40" s="38"/>
      <c r="AD40" s="38"/>
      <c r="AE40" s="13" t="s">
        <v>65</v>
      </c>
      <c r="AF40" s="12">
        <v>2</v>
      </c>
      <c r="AG40" s="12">
        <v>0</v>
      </c>
      <c r="AH40" s="12">
        <v>2</v>
      </c>
      <c r="AI40" s="14">
        <v>2</v>
      </c>
    </row>
    <row r="41" spans="1:38" s="4" customFormat="1" ht="12.75">
      <c r="A41" s="34"/>
      <c r="B41" s="34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13"/>
      <c r="N41" s="12"/>
      <c r="O41" s="12"/>
      <c r="P41" s="12"/>
      <c r="Q41" s="14"/>
      <c r="R41" s="44"/>
      <c r="S41" s="34"/>
      <c r="T41" s="34"/>
      <c r="U41" s="38" t="s">
        <v>103</v>
      </c>
      <c r="V41" s="38"/>
      <c r="W41" s="38"/>
      <c r="X41" s="38"/>
      <c r="Y41" s="38"/>
      <c r="Z41" s="38"/>
      <c r="AA41" s="38"/>
      <c r="AB41" s="38"/>
      <c r="AC41" s="38"/>
      <c r="AD41" s="38"/>
      <c r="AE41" s="13" t="s">
        <v>65</v>
      </c>
      <c r="AF41" s="12">
        <v>2</v>
      </c>
      <c r="AG41" s="12">
        <v>0</v>
      </c>
      <c r="AH41" s="12">
        <v>2</v>
      </c>
      <c r="AI41" s="14">
        <v>4</v>
      </c>
    </row>
    <row r="42" spans="1:38" s="4" customFormat="1" ht="12.75">
      <c r="A42" s="49" t="s">
        <v>66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10">
        <v>14</v>
      </c>
      <c r="O42" s="10">
        <f t="shared" ref="O42" si="0">SUM(O32+O33+O34+O35+O36+O37)</f>
        <v>8</v>
      </c>
      <c r="P42" s="10">
        <v>18</v>
      </c>
      <c r="Q42" s="10">
        <v>23</v>
      </c>
      <c r="R42" s="44"/>
      <c r="S42" s="49" t="s">
        <v>66</v>
      </c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10">
        <v>16</v>
      </c>
      <c r="AG42" s="10">
        <f t="shared" ref="AG42" si="1">SUM(AG32+AG33+AG34+AG35+AG36+AG37)</f>
        <v>6</v>
      </c>
      <c r="AH42" s="10">
        <v>19</v>
      </c>
      <c r="AI42" s="10">
        <v>24</v>
      </c>
    </row>
    <row r="43" spans="1:38" s="4" customFormat="1" ht="12.75">
      <c r="A43" s="50" t="s">
        <v>67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10">
        <v>4</v>
      </c>
      <c r="O43" s="10">
        <v>0</v>
      </c>
      <c r="P43" s="10">
        <v>4</v>
      </c>
      <c r="Q43" s="10">
        <v>7</v>
      </c>
      <c r="R43" s="44"/>
      <c r="S43" s="50" t="s">
        <v>67</v>
      </c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10">
        <f>SUM(AF41+AF40)</f>
        <v>4</v>
      </c>
      <c r="AG43" s="10">
        <f t="shared" ref="AG43:AI43" si="2">SUM(AG41+AG40)</f>
        <v>0</v>
      </c>
      <c r="AH43" s="10">
        <f t="shared" si="2"/>
        <v>4</v>
      </c>
      <c r="AI43" s="10">
        <f t="shared" si="2"/>
        <v>6</v>
      </c>
    </row>
    <row r="44" spans="1:38" s="4" customFormat="1" ht="12.75">
      <c r="A44" s="70" t="s">
        <v>104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11">
        <f>Q42+Q43</f>
        <v>30</v>
      </c>
      <c r="R44" s="45"/>
      <c r="S44" s="70" t="s">
        <v>105</v>
      </c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11">
        <f>AI42+AI43</f>
        <v>30</v>
      </c>
    </row>
    <row r="45" spans="1:38" s="2" customFormat="1" ht="12.7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6"/>
      <c r="N45" s="6"/>
      <c r="O45" s="6"/>
      <c r="P45" s="6"/>
      <c r="Q45" s="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6"/>
      <c r="AJ45" s="4"/>
      <c r="AK45" s="4"/>
      <c r="AL45" s="4"/>
    </row>
    <row r="46" spans="1:38" s="2" customFormat="1" ht="12.75">
      <c r="A46" s="39" t="s">
        <v>106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1"/>
    </row>
    <row r="47" spans="1:38" s="4" customFormat="1" ht="12.75">
      <c r="A47" s="42" t="s">
        <v>107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3"/>
      <c r="S47" s="42" t="s">
        <v>108</v>
      </c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</row>
    <row r="48" spans="1:38" s="5" customFormat="1" ht="12.75">
      <c r="A48" s="42" t="s">
        <v>22</v>
      </c>
      <c r="B48" s="42"/>
      <c r="C48" s="59" t="s">
        <v>23</v>
      </c>
      <c r="D48" s="59"/>
      <c r="E48" s="59"/>
      <c r="F48" s="59"/>
      <c r="G48" s="59"/>
      <c r="H48" s="59"/>
      <c r="I48" s="59"/>
      <c r="J48" s="59"/>
      <c r="K48" s="59"/>
      <c r="L48" s="59"/>
      <c r="M48" s="16" t="s">
        <v>24</v>
      </c>
      <c r="N48" s="16" t="s">
        <v>25</v>
      </c>
      <c r="O48" s="16" t="s">
        <v>26</v>
      </c>
      <c r="P48" s="16" t="s">
        <v>27</v>
      </c>
      <c r="Q48" s="16" t="s">
        <v>28</v>
      </c>
      <c r="R48" s="44"/>
      <c r="S48" s="42" t="s">
        <v>22</v>
      </c>
      <c r="T48" s="42"/>
      <c r="U48" s="59" t="s">
        <v>23</v>
      </c>
      <c r="V48" s="59"/>
      <c r="W48" s="59"/>
      <c r="X48" s="59"/>
      <c r="Y48" s="59"/>
      <c r="Z48" s="59"/>
      <c r="AA48" s="59"/>
      <c r="AB48" s="59"/>
      <c r="AC48" s="59"/>
      <c r="AD48" s="59"/>
      <c r="AE48" s="16" t="s">
        <v>24</v>
      </c>
      <c r="AF48" s="16" t="s">
        <v>25</v>
      </c>
      <c r="AG48" s="16" t="s">
        <v>26</v>
      </c>
      <c r="AH48" s="16" t="s">
        <v>27</v>
      </c>
      <c r="AI48" s="16" t="s">
        <v>28</v>
      </c>
    </row>
    <row r="49" spans="1:38" s="4" customFormat="1" ht="12.75">
      <c r="A49" s="34" t="s">
        <v>109</v>
      </c>
      <c r="B49" s="34"/>
      <c r="C49" s="38" t="s">
        <v>110</v>
      </c>
      <c r="D49" s="38"/>
      <c r="E49" s="38"/>
      <c r="F49" s="38"/>
      <c r="G49" s="38"/>
      <c r="H49" s="38"/>
      <c r="I49" s="38"/>
      <c r="J49" s="38"/>
      <c r="K49" s="38"/>
      <c r="L49" s="38"/>
      <c r="M49" s="13" t="s">
        <v>31</v>
      </c>
      <c r="N49" s="12">
        <v>2</v>
      </c>
      <c r="O49" s="12">
        <v>2</v>
      </c>
      <c r="P49" s="12">
        <v>3</v>
      </c>
      <c r="Q49" s="14">
        <v>4</v>
      </c>
      <c r="R49" s="44"/>
      <c r="S49" s="34" t="s">
        <v>111</v>
      </c>
      <c r="T49" s="34"/>
      <c r="U49" s="38" t="s">
        <v>112</v>
      </c>
      <c r="V49" s="38"/>
      <c r="W49" s="38"/>
      <c r="X49" s="38"/>
      <c r="Y49" s="38"/>
      <c r="Z49" s="38"/>
      <c r="AA49" s="38"/>
      <c r="AB49" s="38"/>
      <c r="AC49" s="38"/>
      <c r="AD49" s="38"/>
      <c r="AE49" s="13" t="s">
        <v>31</v>
      </c>
      <c r="AF49" s="29">
        <v>2</v>
      </c>
      <c r="AG49" s="29">
        <v>2</v>
      </c>
      <c r="AH49" s="29">
        <v>3</v>
      </c>
      <c r="AI49" s="14">
        <v>4</v>
      </c>
    </row>
    <row r="50" spans="1:38" s="4" customFormat="1" ht="12.75">
      <c r="A50" s="34" t="s">
        <v>113</v>
      </c>
      <c r="B50" s="34"/>
      <c r="C50" s="38" t="s">
        <v>114</v>
      </c>
      <c r="D50" s="38"/>
      <c r="E50" s="38"/>
      <c r="F50" s="38"/>
      <c r="G50" s="38"/>
      <c r="H50" s="38"/>
      <c r="I50" s="38"/>
      <c r="J50" s="38"/>
      <c r="K50" s="38"/>
      <c r="L50" s="38"/>
      <c r="M50" s="13" t="s">
        <v>31</v>
      </c>
      <c r="N50" s="12">
        <v>2</v>
      </c>
      <c r="O50" s="12">
        <v>0</v>
      </c>
      <c r="P50" s="12">
        <v>2</v>
      </c>
      <c r="Q50" s="14">
        <v>3</v>
      </c>
      <c r="R50" s="44"/>
      <c r="S50" s="34" t="s">
        <v>115</v>
      </c>
      <c r="T50" s="34"/>
      <c r="U50" s="38" t="s">
        <v>116</v>
      </c>
      <c r="V50" s="38"/>
      <c r="W50" s="38"/>
      <c r="X50" s="38"/>
      <c r="Y50" s="38"/>
      <c r="Z50" s="38"/>
      <c r="AA50" s="38"/>
      <c r="AB50" s="38"/>
      <c r="AC50" s="38"/>
      <c r="AD50" s="38"/>
      <c r="AE50" s="13" t="s">
        <v>31</v>
      </c>
      <c r="AF50" s="29">
        <v>2</v>
      </c>
      <c r="AG50" s="29">
        <v>2</v>
      </c>
      <c r="AH50" s="29">
        <v>3</v>
      </c>
      <c r="AI50" s="14">
        <v>3</v>
      </c>
    </row>
    <row r="51" spans="1:38" s="4" customFormat="1" ht="12.75">
      <c r="A51" s="34" t="s">
        <v>117</v>
      </c>
      <c r="B51" s="34"/>
      <c r="C51" s="38" t="s">
        <v>118</v>
      </c>
      <c r="D51" s="38"/>
      <c r="E51" s="38"/>
      <c r="F51" s="38"/>
      <c r="G51" s="38"/>
      <c r="H51" s="38"/>
      <c r="I51" s="38"/>
      <c r="J51" s="38"/>
      <c r="K51" s="38"/>
      <c r="L51" s="38"/>
      <c r="M51" s="13" t="s">
        <v>31</v>
      </c>
      <c r="N51" s="12">
        <v>2</v>
      </c>
      <c r="O51" s="12">
        <v>0</v>
      </c>
      <c r="P51" s="12">
        <v>2</v>
      </c>
      <c r="Q51" s="14">
        <v>4</v>
      </c>
      <c r="R51" s="44"/>
      <c r="S51" s="34" t="s">
        <v>119</v>
      </c>
      <c r="T51" s="34"/>
      <c r="U51" s="38" t="s">
        <v>120</v>
      </c>
      <c r="V51" s="38"/>
      <c r="W51" s="38"/>
      <c r="X51" s="38"/>
      <c r="Y51" s="38"/>
      <c r="Z51" s="38"/>
      <c r="AA51" s="38"/>
      <c r="AB51" s="38"/>
      <c r="AC51" s="38"/>
      <c r="AD51" s="38"/>
      <c r="AE51" s="13" t="s">
        <v>31</v>
      </c>
      <c r="AF51" s="29">
        <v>2</v>
      </c>
      <c r="AG51" s="29">
        <v>2</v>
      </c>
      <c r="AH51" s="29">
        <v>3</v>
      </c>
      <c r="AI51" s="14">
        <v>3</v>
      </c>
    </row>
    <row r="52" spans="1:38" s="4" customFormat="1" ht="12.75">
      <c r="A52" s="34" t="s">
        <v>121</v>
      </c>
      <c r="B52" s="34"/>
      <c r="C52" s="38" t="s">
        <v>122</v>
      </c>
      <c r="D52" s="38"/>
      <c r="E52" s="38"/>
      <c r="F52" s="38"/>
      <c r="G52" s="38"/>
      <c r="H52" s="38"/>
      <c r="I52" s="38"/>
      <c r="J52" s="38"/>
      <c r="K52" s="38"/>
      <c r="L52" s="38"/>
      <c r="M52" s="13" t="s">
        <v>31</v>
      </c>
      <c r="N52" s="12">
        <v>3</v>
      </c>
      <c r="O52" s="12">
        <v>0</v>
      </c>
      <c r="P52" s="12">
        <v>3</v>
      </c>
      <c r="Q52" s="14">
        <v>4</v>
      </c>
      <c r="R52" s="44"/>
      <c r="S52" s="34" t="s">
        <v>123</v>
      </c>
      <c r="T52" s="34"/>
      <c r="U52" s="38" t="s">
        <v>124</v>
      </c>
      <c r="V52" s="38"/>
      <c r="W52" s="38"/>
      <c r="X52" s="38"/>
      <c r="Y52" s="38"/>
      <c r="Z52" s="38"/>
      <c r="AA52" s="38"/>
      <c r="AB52" s="38"/>
      <c r="AC52" s="38"/>
      <c r="AD52" s="38"/>
      <c r="AE52" s="13" t="s">
        <v>31</v>
      </c>
      <c r="AF52" s="29">
        <v>2</v>
      </c>
      <c r="AG52" s="29">
        <v>0</v>
      </c>
      <c r="AH52" s="29">
        <v>2</v>
      </c>
      <c r="AI52" s="14">
        <v>2</v>
      </c>
    </row>
    <row r="53" spans="1:38" s="4" customFormat="1" ht="12.75">
      <c r="A53" s="34" t="s">
        <v>125</v>
      </c>
      <c r="B53" s="34"/>
      <c r="C53" s="38" t="s">
        <v>126</v>
      </c>
      <c r="D53" s="38"/>
      <c r="E53" s="38"/>
      <c r="F53" s="38"/>
      <c r="G53" s="38"/>
      <c r="H53" s="38"/>
      <c r="I53" s="38"/>
      <c r="J53" s="38"/>
      <c r="K53" s="38"/>
      <c r="L53" s="38"/>
      <c r="M53" s="13" t="s">
        <v>31</v>
      </c>
      <c r="N53" s="12">
        <v>2</v>
      </c>
      <c r="O53" s="12">
        <v>0</v>
      </c>
      <c r="P53" s="12">
        <v>2</v>
      </c>
      <c r="Q53" s="14">
        <v>3</v>
      </c>
      <c r="R53" s="44"/>
      <c r="S53" s="34" t="s">
        <v>127</v>
      </c>
      <c r="T53" s="34"/>
      <c r="U53" s="38" t="s">
        <v>128</v>
      </c>
      <c r="V53" s="38"/>
      <c r="W53" s="38"/>
      <c r="X53" s="38"/>
      <c r="Y53" s="38"/>
      <c r="Z53" s="38"/>
      <c r="AA53" s="38"/>
      <c r="AB53" s="38"/>
      <c r="AC53" s="38"/>
      <c r="AD53" s="38"/>
      <c r="AE53" s="13" t="s">
        <v>31</v>
      </c>
      <c r="AF53" s="29">
        <v>2</v>
      </c>
      <c r="AG53" s="29">
        <v>0</v>
      </c>
      <c r="AH53" s="29">
        <v>2</v>
      </c>
      <c r="AI53" s="14">
        <v>3</v>
      </c>
    </row>
    <row r="54" spans="1:38" s="4" customFormat="1" ht="12.75">
      <c r="A54" s="34" t="s">
        <v>129</v>
      </c>
      <c r="B54" s="34"/>
      <c r="C54" s="38" t="s">
        <v>130</v>
      </c>
      <c r="D54" s="38"/>
      <c r="E54" s="38"/>
      <c r="F54" s="38"/>
      <c r="G54" s="38"/>
      <c r="H54" s="38"/>
      <c r="I54" s="38"/>
      <c r="J54" s="38"/>
      <c r="K54" s="38"/>
      <c r="L54" s="38"/>
      <c r="M54" s="13" t="s">
        <v>31</v>
      </c>
      <c r="N54" s="12">
        <v>2</v>
      </c>
      <c r="O54" s="12">
        <v>0</v>
      </c>
      <c r="P54" s="12">
        <v>2</v>
      </c>
      <c r="Q54" s="14">
        <v>3</v>
      </c>
      <c r="R54" s="44"/>
      <c r="S54" s="34" t="s">
        <v>131</v>
      </c>
      <c r="T54" s="34"/>
      <c r="U54" s="38" t="s">
        <v>132</v>
      </c>
      <c r="V54" s="38"/>
      <c r="W54" s="38"/>
      <c r="X54" s="38"/>
      <c r="Y54" s="38"/>
      <c r="Z54" s="38"/>
      <c r="AA54" s="38"/>
      <c r="AB54" s="38"/>
      <c r="AC54" s="38"/>
      <c r="AD54" s="38"/>
      <c r="AE54" s="13" t="s">
        <v>31</v>
      </c>
      <c r="AF54" s="29">
        <v>2</v>
      </c>
      <c r="AG54" s="29">
        <v>0</v>
      </c>
      <c r="AH54" s="29">
        <v>2</v>
      </c>
      <c r="AI54" s="14">
        <v>2</v>
      </c>
    </row>
    <row r="55" spans="1:38" s="4" customFormat="1" ht="12.75">
      <c r="A55" s="34" t="s">
        <v>133</v>
      </c>
      <c r="B55" s="34"/>
      <c r="C55" s="38" t="s">
        <v>134</v>
      </c>
      <c r="D55" s="38"/>
      <c r="E55" s="38"/>
      <c r="F55" s="38"/>
      <c r="G55" s="38"/>
      <c r="H55" s="38"/>
      <c r="I55" s="38"/>
      <c r="J55" s="38"/>
      <c r="K55" s="38"/>
      <c r="L55" s="38"/>
      <c r="M55" s="13" t="s">
        <v>31</v>
      </c>
      <c r="N55" s="12">
        <v>2</v>
      </c>
      <c r="O55" s="12">
        <v>0</v>
      </c>
      <c r="P55" s="12">
        <v>2</v>
      </c>
      <c r="Q55" s="14">
        <v>3</v>
      </c>
      <c r="R55" s="44"/>
      <c r="S55" s="34" t="s">
        <v>135</v>
      </c>
      <c r="T55" s="34"/>
      <c r="U55" s="38" t="s">
        <v>136</v>
      </c>
      <c r="V55" s="38"/>
      <c r="W55" s="38"/>
      <c r="X55" s="38"/>
      <c r="Y55" s="38"/>
      <c r="Z55" s="38"/>
      <c r="AA55" s="38"/>
      <c r="AB55" s="38"/>
      <c r="AC55" s="38"/>
      <c r="AD55" s="38"/>
      <c r="AE55" s="13" t="s">
        <v>31</v>
      </c>
      <c r="AF55" s="29">
        <v>0</v>
      </c>
      <c r="AG55" s="29">
        <v>2</v>
      </c>
      <c r="AH55" s="29">
        <v>1</v>
      </c>
      <c r="AI55" s="14">
        <v>6</v>
      </c>
    </row>
    <row r="56" spans="1:38" s="4" customFormat="1" ht="12.75">
      <c r="A56" s="34"/>
      <c r="B56" s="34"/>
      <c r="C56" s="35" t="s">
        <v>64</v>
      </c>
      <c r="D56" s="36"/>
      <c r="E56" s="36"/>
      <c r="F56" s="36"/>
      <c r="G56" s="36"/>
      <c r="H56" s="36"/>
      <c r="I56" s="36"/>
      <c r="J56" s="36"/>
      <c r="K56" s="36"/>
      <c r="L56" s="37"/>
      <c r="M56" s="13" t="s">
        <v>65</v>
      </c>
      <c r="N56" s="12">
        <v>2</v>
      </c>
      <c r="O56" s="12">
        <v>0</v>
      </c>
      <c r="P56" s="12">
        <v>2</v>
      </c>
      <c r="Q56" s="14">
        <v>3</v>
      </c>
      <c r="R56" s="44"/>
      <c r="S56" s="34" t="s">
        <v>137</v>
      </c>
      <c r="T56" s="34"/>
      <c r="U56" s="38" t="s">
        <v>138</v>
      </c>
      <c r="V56" s="38"/>
      <c r="W56" s="38"/>
      <c r="X56" s="38"/>
      <c r="Y56" s="38"/>
      <c r="Z56" s="38"/>
      <c r="AA56" s="38"/>
      <c r="AB56" s="38"/>
      <c r="AC56" s="38"/>
      <c r="AD56" s="38"/>
      <c r="AE56" s="13" t="s">
        <v>31</v>
      </c>
      <c r="AF56" s="29">
        <v>2</v>
      </c>
      <c r="AG56" s="29">
        <v>2</v>
      </c>
      <c r="AH56" s="29">
        <v>3</v>
      </c>
      <c r="AI56" s="14">
        <v>3</v>
      </c>
    </row>
    <row r="57" spans="1:38" s="4" customFormat="1" ht="12.75">
      <c r="A57" s="54"/>
      <c r="B57" s="55"/>
      <c r="C57" s="35" t="s">
        <v>64</v>
      </c>
      <c r="D57" s="36"/>
      <c r="E57" s="36"/>
      <c r="F57" s="36"/>
      <c r="G57" s="36"/>
      <c r="H57" s="36"/>
      <c r="I57" s="36"/>
      <c r="J57" s="36"/>
      <c r="K57" s="36"/>
      <c r="L57" s="37"/>
      <c r="M57" s="13" t="s">
        <v>65</v>
      </c>
      <c r="N57" s="12">
        <v>2</v>
      </c>
      <c r="O57" s="12">
        <v>0</v>
      </c>
      <c r="P57" s="12">
        <v>2</v>
      </c>
      <c r="Q57" s="14">
        <v>3</v>
      </c>
      <c r="R57" s="44"/>
      <c r="S57" s="54"/>
      <c r="T57" s="55"/>
      <c r="U57" s="35" t="s">
        <v>64</v>
      </c>
      <c r="V57" s="36"/>
      <c r="W57" s="36"/>
      <c r="X57" s="36"/>
      <c r="Y57" s="36"/>
      <c r="Z57" s="36"/>
      <c r="AA57" s="36"/>
      <c r="AB57" s="36"/>
      <c r="AC57" s="36"/>
      <c r="AD57" s="37"/>
      <c r="AE57" s="13" t="s">
        <v>65</v>
      </c>
      <c r="AF57" s="12">
        <v>2</v>
      </c>
      <c r="AG57" s="12">
        <v>0</v>
      </c>
      <c r="AH57" s="12">
        <v>2</v>
      </c>
      <c r="AI57" s="14">
        <v>2</v>
      </c>
    </row>
    <row r="58" spans="1:38" s="4" customFormat="1" ht="12.75">
      <c r="A58" s="34"/>
      <c r="B58" s="34"/>
      <c r="C58" s="35"/>
      <c r="D58" s="36"/>
      <c r="E58" s="36"/>
      <c r="F58" s="36"/>
      <c r="G58" s="36"/>
      <c r="H58" s="36"/>
      <c r="I58" s="36"/>
      <c r="J58" s="36"/>
      <c r="K58" s="36"/>
      <c r="L58" s="37"/>
      <c r="M58" s="13"/>
      <c r="N58" s="12"/>
      <c r="O58" s="12"/>
      <c r="P58" s="12"/>
      <c r="Q58" s="14"/>
      <c r="R58" s="44"/>
      <c r="S58" s="54"/>
      <c r="T58" s="55"/>
      <c r="U58" s="35" t="s">
        <v>64</v>
      </c>
      <c r="V58" s="36"/>
      <c r="W58" s="36"/>
      <c r="X58" s="36"/>
      <c r="Y58" s="36"/>
      <c r="Z58" s="36"/>
      <c r="AA58" s="36"/>
      <c r="AB58" s="36"/>
      <c r="AC58" s="36"/>
      <c r="AD58" s="37"/>
      <c r="AE58" s="13" t="s">
        <v>65</v>
      </c>
      <c r="AF58" s="12">
        <v>2</v>
      </c>
      <c r="AG58" s="12">
        <v>0</v>
      </c>
      <c r="AH58" s="12">
        <v>2</v>
      </c>
      <c r="AI58" s="14">
        <v>2</v>
      </c>
    </row>
    <row r="59" spans="1:38" s="4" customFormat="1" ht="12.75">
      <c r="A59" s="49" t="s">
        <v>66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10">
        <v>15</v>
      </c>
      <c r="O59" s="10">
        <v>2</v>
      </c>
      <c r="P59" s="10">
        <v>16</v>
      </c>
      <c r="Q59" s="10">
        <v>24</v>
      </c>
      <c r="R59" s="44"/>
      <c r="S59" s="49" t="s">
        <v>66</v>
      </c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10">
        <v>14</v>
      </c>
      <c r="AG59" s="10">
        <v>10</v>
      </c>
      <c r="AH59" s="10">
        <v>19</v>
      </c>
      <c r="AI59" s="11">
        <v>26</v>
      </c>
    </row>
    <row r="60" spans="1:38" s="4" customFormat="1" ht="12.75">
      <c r="A60" s="50" t="s">
        <v>67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10">
        <v>4</v>
      </c>
      <c r="O60" s="10">
        <v>0</v>
      </c>
      <c r="P60" s="10">
        <v>4</v>
      </c>
      <c r="Q60" s="10">
        <v>6</v>
      </c>
      <c r="R60" s="44"/>
      <c r="S60" s="50" t="s">
        <v>67</v>
      </c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10">
        <v>4</v>
      </c>
      <c r="AG60" s="10">
        <v>0</v>
      </c>
      <c r="AH60" s="10">
        <v>4</v>
      </c>
      <c r="AI60" s="11">
        <v>4</v>
      </c>
    </row>
    <row r="61" spans="1:38" s="4" customFormat="1" ht="12.75">
      <c r="A61" s="70" t="s">
        <v>139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11">
        <f>Q59+Q60</f>
        <v>30</v>
      </c>
      <c r="R61" s="45"/>
      <c r="S61" s="70" t="s">
        <v>140</v>
      </c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11">
        <f>AI59+AI60</f>
        <v>30</v>
      </c>
    </row>
    <row r="62" spans="1:38" s="2" customFormat="1" ht="12.7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6"/>
      <c r="N62" s="6"/>
      <c r="O62" s="6"/>
      <c r="P62" s="6"/>
      <c r="Q62" s="6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6"/>
      <c r="AJ62" s="4"/>
      <c r="AK62" s="4"/>
      <c r="AL62" s="4"/>
    </row>
    <row r="63" spans="1:38" s="2" customFormat="1" ht="12.75">
      <c r="A63" s="39" t="s">
        <v>141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1"/>
    </row>
    <row r="64" spans="1:38" s="4" customFormat="1" ht="12.75">
      <c r="A64" s="42" t="s">
        <v>142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3"/>
      <c r="S64" s="42" t="s">
        <v>143</v>
      </c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</row>
    <row r="65" spans="1:38" s="5" customFormat="1" ht="12.75">
      <c r="A65" s="42" t="s">
        <v>22</v>
      </c>
      <c r="B65" s="42"/>
      <c r="C65" s="59" t="s">
        <v>23</v>
      </c>
      <c r="D65" s="59"/>
      <c r="E65" s="59"/>
      <c r="F65" s="59"/>
      <c r="G65" s="59"/>
      <c r="H65" s="59"/>
      <c r="I65" s="59"/>
      <c r="J65" s="59"/>
      <c r="K65" s="59"/>
      <c r="L65" s="59"/>
      <c r="M65" s="16" t="s">
        <v>24</v>
      </c>
      <c r="N65" s="16" t="s">
        <v>25</v>
      </c>
      <c r="O65" s="16" t="s">
        <v>26</v>
      </c>
      <c r="P65" s="16" t="s">
        <v>27</v>
      </c>
      <c r="Q65" s="16" t="s">
        <v>28</v>
      </c>
      <c r="R65" s="44"/>
      <c r="S65" s="42" t="s">
        <v>22</v>
      </c>
      <c r="T65" s="42"/>
      <c r="U65" s="59" t="s">
        <v>23</v>
      </c>
      <c r="V65" s="59"/>
      <c r="W65" s="59"/>
      <c r="X65" s="59"/>
      <c r="Y65" s="59"/>
      <c r="Z65" s="59"/>
      <c r="AA65" s="59"/>
      <c r="AB65" s="59"/>
      <c r="AC65" s="59"/>
      <c r="AD65" s="59"/>
      <c r="AE65" s="16" t="s">
        <v>24</v>
      </c>
      <c r="AF65" s="16" t="s">
        <v>25</v>
      </c>
      <c r="AG65" s="16" t="s">
        <v>26</v>
      </c>
      <c r="AH65" s="16" t="s">
        <v>27</v>
      </c>
      <c r="AI65" s="16" t="s">
        <v>28</v>
      </c>
    </row>
    <row r="66" spans="1:38" s="4" customFormat="1" ht="12.75">
      <c r="A66" s="34" t="s">
        <v>144</v>
      </c>
      <c r="B66" s="34"/>
      <c r="C66" s="38" t="s">
        <v>145</v>
      </c>
      <c r="D66" s="38"/>
      <c r="E66" s="38"/>
      <c r="F66" s="38"/>
      <c r="G66" s="38"/>
      <c r="H66" s="38"/>
      <c r="I66" s="38"/>
      <c r="J66" s="38"/>
      <c r="K66" s="38"/>
      <c r="L66" s="38"/>
      <c r="M66" s="13" t="s">
        <v>31</v>
      </c>
      <c r="N66" s="12">
        <v>4</v>
      </c>
      <c r="O66" s="12">
        <v>0</v>
      </c>
      <c r="P66" s="12">
        <v>4</v>
      </c>
      <c r="Q66" s="14">
        <v>3</v>
      </c>
      <c r="R66" s="44"/>
      <c r="S66" s="34" t="s">
        <v>146</v>
      </c>
      <c r="T66" s="34"/>
      <c r="U66" s="38" t="s">
        <v>147</v>
      </c>
      <c r="V66" s="38"/>
      <c r="W66" s="38"/>
      <c r="X66" s="38"/>
      <c r="Y66" s="38"/>
      <c r="Z66" s="38"/>
      <c r="AA66" s="38"/>
      <c r="AB66" s="38"/>
      <c r="AC66" s="38"/>
      <c r="AD66" s="38"/>
      <c r="AE66" s="13" t="s">
        <v>31</v>
      </c>
      <c r="AF66" s="29">
        <v>0</v>
      </c>
      <c r="AG66" s="29">
        <v>2</v>
      </c>
      <c r="AH66" s="29">
        <v>1</v>
      </c>
      <c r="AI66" s="14">
        <v>2</v>
      </c>
    </row>
    <row r="67" spans="1:38" s="4" customFormat="1" ht="12.75">
      <c r="A67" s="34" t="s">
        <v>148</v>
      </c>
      <c r="B67" s="34"/>
      <c r="C67" s="38" t="s">
        <v>149</v>
      </c>
      <c r="D67" s="38"/>
      <c r="E67" s="38"/>
      <c r="F67" s="38"/>
      <c r="G67" s="38"/>
      <c r="H67" s="38"/>
      <c r="I67" s="38"/>
      <c r="J67" s="38"/>
      <c r="K67" s="38"/>
      <c r="L67" s="38"/>
      <c r="M67" s="13" t="s">
        <v>31</v>
      </c>
      <c r="N67" s="12">
        <v>2</v>
      </c>
      <c r="O67" s="12">
        <v>2</v>
      </c>
      <c r="P67" s="12">
        <v>3</v>
      </c>
      <c r="Q67" s="14">
        <v>3</v>
      </c>
      <c r="R67" s="44"/>
      <c r="S67" s="34" t="s">
        <v>150</v>
      </c>
      <c r="T67" s="34"/>
      <c r="U67" s="38" t="s">
        <v>151</v>
      </c>
      <c r="V67" s="38"/>
      <c r="W67" s="38"/>
      <c r="X67" s="38"/>
      <c r="Y67" s="38"/>
      <c r="Z67" s="38"/>
      <c r="AA67" s="38"/>
      <c r="AB67" s="38"/>
      <c r="AC67" s="38"/>
      <c r="AD67" s="38"/>
      <c r="AE67" s="13" t="s">
        <v>31</v>
      </c>
      <c r="AF67" s="29">
        <v>2</v>
      </c>
      <c r="AG67" s="29">
        <v>2</v>
      </c>
      <c r="AH67" s="29">
        <v>3</v>
      </c>
      <c r="AI67" s="14">
        <v>4</v>
      </c>
    </row>
    <row r="68" spans="1:38" s="4" customFormat="1" ht="12.75">
      <c r="A68" s="34" t="s">
        <v>152</v>
      </c>
      <c r="B68" s="34"/>
      <c r="C68" s="38" t="s">
        <v>153</v>
      </c>
      <c r="D68" s="38"/>
      <c r="E68" s="38"/>
      <c r="F68" s="38"/>
      <c r="G68" s="38"/>
      <c r="H68" s="38"/>
      <c r="I68" s="38"/>
      <c r="J68" s="38"/>
      <c r="K68" s="38"/>
      <c r="L68" s="38"/>
      <c r="M68" s="13" t="s">
        <v>31</v>
      </c>
      <c r="N68" s="12">
        <v>3</v>
      </c>
      <c r="O68" s="12">
        <v>0</v>
      </c>
      <c r="P68" s="12">
        <v>3</v>
      </c>
      <c r="Q68" s="14">
        <v>3</v>
      </c>
      <c r="R68" s="44"/>
      <c r="S68" s="34" t="s">
        <v>154</v>
      </c>
      <c r="T68" s="34"/>
      <c r="U68" s="38" t="s">
        <v>155</v>
      </c>
      <c r="V68" s="38"/>
      <c r="W68" s="38"/>
      <c r="X68" s="38"/>
      <c r="Y68" s="38"/>
      <c r="Z68" s="38"/>
      <c r="AA68" s="38"/>
      <c r="AB68" s="38"/>
      <c r="AC68" s="38"/>
      <c r="AD68" s="38"/>
      <c r="AE68" s="13" t="s">
        <v>31</v>
      </c>
      <c r="AF68" s="29">
        <v>2</v>
      </c>
      <c r="AG68" s="29">
        <v>2</v>
      </c>
      <c r="AH68" s="29">
        <v>3</v>
      </c>
      <c r="AI68" s="14">
        <v>4</v>
      </c>
    </row>
    <row r="69" spans="1:38" s="4" customFormat="1" ht="12.75">
      <c r="A69" s="34" t="s">
        <v>156</v>
      </c>
      <c r="B69" s="34"/>
      <c r="C69" s="38" t="s">
        <v>157</v>
      </c>
      <c r="D69" s="38"/>
      <c r="E69" s="38"/>
      <c r="F69" s="38"/>
      <c r="G69" s="38"/>
      <c r="H69" s="38"/>
      <c r="I69" s="38"/>
      <c r="J69" s="38"/>
      <c r="K69" s="38"/>
      <c r="L69" s="38"/>
      <c r="M69" s="13" t="s">
        <v>31</v>
      </c>
      <c r="N69" s="12">
        <v>3</v>
      </c>
      <c r="O69" s="12">
        <v>0</v>
      </c>
      <c r="P69" s="12">
        <v>3</v>
      </c>
      <c r="Q69" s="14">
        <v>3</v>
      </c>
      <c r="R69" s="44"/>
      <c r="S69" s="34" t="s">
        <v>158</v>
      </c>
      <c r="T69" s="34"/>
      <c r="U69" s="38" t="s">
        <v>159</v>
      </c>
      <c r="V69" s="38"/>
      <c r="W69" s="38"/>
      <c r="X69" s="38"/>
      <c r="Y69" s="38"/>
      <c r="Z69" s="38"/>
      <c r="AA69" s="38"/>
      <c r="AB69" s="38"/>
      <c r="AC69" s="38"/>
      <c r="AD69" s="38"/>
      <c r="AE69" s="13" t="s">
        <v>31</v>
      </c>
      <c r="AF69" s="29">
        <v>3</v>
      </c>
      <c r="AG69" s="29">
        <v>0</v>
      </c>
      <c r="AH69" s="29">
        <v>3</v>
      </c>
      <c r="AI69" s="14">
        <v>3</v>
      </c>
    </row>
    <row r="70" spans="1:38" s="4" customFormat="1" ht="12.75">
      <c r="A70" s="34" t="s">
        <v>160</v>
      </c>
      <c r="B70" s="34"/>
      <c r="C70" s="38" t="s">
        <v>161</v>
      </c>
      <c r="D70" s="38"/>
      <c r="E70" s="38"/>
      <c r="F70" s="38"/>
      <c r="G70" s="38"/>
      <c r="H70" s="38"/>
      <c r="I70" s="38"/>
      <c r="J70" s="38"/>
      <c r="K70" s="38"/>
      <c r="L70" s="38"/>
      <c r="M70" s="13" t="s">
        <v>31</v>
      </c>
      <c r="N70" s="12">
        <v>3</v>
      </c>
      <c r="O70" s="12">
        <v>0</v>
      </c>
      <c r="P70" s="12">
        <v>3</v>
      </c>
      <c r="Q70" s="14">
        <v>3</v>
      </c>
      <c r="R70" s="44"/>
      <c r="S70" s="34" t="s">
        <v>162</v>
      </c>
      <c r="T70" s="34"/>
      <c r="U70" s="38" t="s">
        <v>163</v>
      </c>
      <c r="V70" s="38"/>
      <c r="W70" s="38"/>
      <c r="X70" s="38"/>
      <c r="Y70" s="38"/>
      <c r="Z70" s="38"/>
      <c r="AA70" s="38"/>
      <c r="AB70" s="38"/>
      <c r="AC70" s="38"/>
      <c r="AD70" s="38"/>
      <c r="AE70" s="13" t="s">
        <v>31</v>
      </c>
      <c r="AF70" s="29">
        <v>2</v>
      </c>
      <c r="AG70" s="29">
        <v>2</v>
      </c>
      <c r="AH70" s="29">
        <v>3</v>
      </c>
      <c r="AI70" s="14">
        <v>3</v>
      </c>
    </row>
    <row r="71" spans="1:38" s="4" customFormat="1" ht="12.75">
      <c r="A71" s="34" t="s">
        <v>164</v>
      </c>
      <c r="B71" s="34"/>
      <c r="C71" s="35" t="s">
        <v>165</v>
      </c>
      <c r="D71" s="36"/>
      <c r="E71" s="36"/>
      <c r="F71" s="36"/>
      <c r="G71" s="36"/>
      <c r="H71" s="36"/>
      <c r="I71" s="36"/>
      <c r="J71" s="36"/>
      <c r="K71" s="36"/>
      <c r="L71" s="37"/>
      <c r="M71" s="13" t="s">
        <v>31</v>
      </c>
      <c r="N71" s="12">
        <v>2</v>
      </c>
      <c r="O71" s="12">
        <v>0</v>
      </c>
      <c r="P71" s="12">
        <v>2</v>
      </c>
      <c r="Q71" s="14">
        <v>3</v>
      </c>
      <c r="R71" s="44"/>
      <c r="S71" s="34" t="s">
        <v>166</v>
      </c>
      <c r="T71" s="34"/>
      <c r="U71" s="38" t="s">
        <v>167</v>
      </c>
      <c r="V71" s="38"/>
      <c r="W71" s="38"/>
      <c r="X71" s="38"/>
      <c r="Y71" s="38"/>
      <c r="Z71" s="38"/>
      <c r="AA71" s="38"/>
      <c r="AB71" s="38"/>
      <c r="AC71" s="38"/>
      <c r="AD71" s="38"/>
      <c r="AE71" s="13" t="s">
        <v>31</v>
      </c>
      <c r="AF71" s="29">
        <v>2</v>
      </c>
      <c r="AG71" s="29">
        <v>0</v>
      </c>
      <c r="AH71" s="29">
        <v>2</v>
      </c>
      <c r="AI71" s="14">
        <v>3</v>
      </c>
    </row>
    <row r="72" spans="1:38" s="4" customFormat="1" ht="12.75">
      <c r="A72" s="34" t="s">
        <v>168</v>
      </c>
      <c r="B72" s="34"/>
      <c r="C72" s="35" t="s">
        <v>169</v>
      </c>
      <c r="D72" s="36"/>
      <c r="E72" s="36"/>
      <c r="F72" s="36"/>
      <c r="G72" s="36"/>
      <c r="H72" s="36"/>
      <c r="I72" s="36"/>
      <c r="J72" s="36"/>
      <c r="K72" s="36"/>
      <c r="L72" s="37"/>
      <c r="M72" s="13" t="s">
        <v>31</v>
      </c>
      <c r="N72" s="12">
        <v>2</v>
      </c>
      <c r="O72" s="12">
        <v>0</v>
      </c>
      <c r="P72" s="12">
        <v>2</v>
      </c>
      <c r="Q72" s="14">
        <v>3</v>
      </c>
      <c r="R72" s="44"/>
      <c r="S72" s="34" t="s">
        <v>170</v>
      </c>
      <c r="T72" s="34"/>
      <c r="U72" s="38" t="s">
        <v>171</v>
      </c>
      <c r="V72" s="38"/>
      <c r="W72" s="38"/>
      <c r="X72" s="38"/>
      <c r="Y72" s="38"/>
      <c r="Z72" s="38"/>
      <c r="AA72" s="38"/>
      <c r="AB72" s="38"/>
      <c r="AC72" s="38"/>
      <c r="AD72" s="38"/>
      <c r="AE72" s="13" t="s">
        <v>31</v>
      </c>
      <c r="AF72" s="29">
        <v>3</v>
      </c>
      <c r="AG72" s="29">
        <v>0</v>
      </c>
      <c r="AH72" s="29">
        <v>3</v>
      </c>
      <c r="AI72" s="14">
        <v>3</v>
      </c>
    </row>
    <row r="73" spans="1:38" s="4" customFormat="1" ht="12.75">
      <c r="A73" s="34" t="s">
        <v>172</v>
      </c>
      <c r="B73" s="34"/>
      <c r="C73" s="38" t="s">
        <v>173</v>
      </c>
      <c r="D73" s="38"/>
      <c r="E73" s="38"/>
      <c r="F73" s="38"/>
      <c r="G73" s="38"/>
      <c r="H73" s="38"/>
      <c r="I73" s="38"/>
      <c r="J73" s="38"/>
      <c r="K73" s="38"/>
      <c r="L73" s="38"/>
      <c r="M73" s="13" t="s">
        <v>31</v>
      </c>
      <c r="N73" s="12">
        <v>2</v>
      </c>
      <c r="O73" s="12">
        <v>0</v>
      </c>
      <c r="P73" s="12">
        <v>2</v>
      </c>
      <c r="Q73" s="14">
        <v>3</v>
      </c>
      <c r="R73" s="44"/>
      <c r="S73" s="34" t="s">
        <v>174</v>
      </c>
      <c r="T73" s="34"/>
      <c r="U73" s="38" t="s">
        <v>175</v>
      </c>
      <c r="V73" s="38"/>
      <c r="W73" s="38"/>
      <c r="X73" s="38"/>
      <c r="Y73" s="38"/>
      <c r="Z73" s="38"/>
      <c r="AA73" s="38"/>
      <c r="AB73" s="38"/>
      <c r="AC73" s="38"/>
      <c r="AD73" s="38"/>
      <c r="AE73" s="13" t="s">
        <v>31</v>
      </c>
      <c r="AF73" s="29">
        <v>0</v>
      </c>
      <c r="AG73" s="29">
        <v>0</v>
      </c>
      <c r="AH73" s="29">
        <v>0</v>
      </c>
      <c r="AI73" s="14">
        <v>2</v>
      </c>
    </row>
    <row r="74" spans="1:38" s="4" customFormat="1" ht="12.75">
      <c r="A74" s="54"/>
      <c r="B74" s="55"/>
      <c r="C74" s="35" t="s">
        <v>64</v>
      </c>
      <c r="D74" s="36"/>
      <c r="E74" s="36"/>
      <c r="F74" s="36"/>
      <c r="G74" s="36"/>
      <c r="H74" s="36"/>
      <c r="I74" s="36"/>
      <c r="J74" s="36"/>
      <c r="K74" s="36"/>
      <c r="L74" s="37"/>
      <c r="M74" s="13" t="s">
        <v>65</v>
      </c>
      <c r="N74" s="12">
        <v>2</v>
      </c>
      <c r="O74" s="12">
        <v>0</v>
      </c>
      <c r="P74" s="12">
        <v>2</v>
      </c>
      <c r="Q74" s="14">
        <v>3</v>
      </c>
      <c r="R74" s="44"/>
      <c r="S74" s="54"/>
      <c r="T74" s="55"/>
      <c r="U74" s="35" t="s">
        <v>64</v>
      </c>
      <c r="V74" s="36"/>
      <c r="W74" s="36"/>
      <c r="X74" s="36"/>
      <c r="Y74" s="36"/>
      <c r="Z74" s="36"/>
      <c r="AA74" s="36"/>
      <c r="AB74" s="36"/>
      <c r="AC74" s="36"/>
      <c r="AD74" s="37"/>
      <c r="AE74" s="13" t="s">
        <v>65</v>
      </c>
      <c r="AF74" s="12">
        <v>2</v>
      </c>
      <c r="AG74" s="12">
        <v>0</v>
      </c>
      <c r="AH74" s="12">
        <v>2</v>
      </c>
      <c r="AI74" s="14">
        <v>3</v>
      </c>
    </row>
    <row r="75" spans="1:38" s="4" customFormat="1" ht="12.75">
      <c r="A75" s="54"/>
      <c r="B75" s="55"/>
      <c r="C75" s="35" t="s">
        <v>64</v>
      </c>
      <c r="D75" s="36"/>
      <c r="E75" s="36"/>
      <c r="F75" s="36"/>
      <c r="G75" s="36"/>
      <c r="H75" s="36"/>
      <c r="I75" s="36"/>
      <c r="J75" s="36"/>
      <c r="K75" s="36"/>
      <c r="L75" s="37"/>
      <c r="M75" s="13" t="s">
        <v>65</v>
      </c>
      <c r="N75" s="12">
        <v>2</v>
      </c>
      <c r="O75" s="12">
        <v>0</v>
      </c>
      <c r="P75" s="12">
        <v>2</v>
      </c>
      <c r="Q75" s="14">
        <v>3</v>
      </c>
      <c r="R75" s="44"/>
      <c r="S75" s="54"/>
      <c r="T75" s="55"/>
      <c r="U75" s="35" t="s">
        <v>64</v>
      </c>
      <c r="V75" s="36"/>
      <c r="W75" s="36"/>
      <c r="X75" s="36"/>
      <c r="Y75" s="36"/>
      <c r="Z75" s="36"/>
      <c r="AA75" s="36"/>
      <c r="AB75" s="36"/>
      <c r="AC75" s="36"/>
      <c r="AD75" s="37"/>
      <c r="AE75" s="13" t="s">
        <v>65</v>
      </c>
      <c r="AF75" s="12">
        <v>2</v>
      </c>
      <c r="AG75" s="12">
        <v>0</v>
      </c>
      <c r="AH75" s="12">
        <v>2</v>
      </c>
      <c r="AI75" s="14">
        <v>3</v>
      </c>
    </row>
    <row r="76" spans="1:38" s="4" customFormat="1" ht="12.75">
      <c r="A76" s="49" t="s">
        <v>66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10">
        <v>21</v>
      </c>
      <c r="O76" s="10">
        <v>2</v>
      </c>
      <c r="P76" s="10">
        <v>22</v>
      </c>
      <c r="Q76" s="11">
        <v>24</v>
      </c>
      <c r="R76" s="44"/>
      <c r="S76" s="49" t="s">
        <v>66</v>
      </c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10">
        <v>14</v>
      </c>
      <c r="AG76" s="10">
        <v>8</v>
      </c>
      <c r="AH76" s="10">
        <v>18</v>
      </c>
      <c r="AI76" s="11">
        <v>24</v>
      </c>
    </row>
    <row r="77" spans="1:38" s="4" customFormat="1" ht="12.75">
      <c r="A77" s="50" t="s">
        <v>67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10">
        <v>4</v>
      </c>
      <c r="O77" s="10">
        <v>0</v>
      </c>
      <c r="P77" s="10">
        <v>4</v>
      </c>
      <c r="Q77" s="11">
        <v>6</v>
      </c>
      <c r="R77" s="44"/>
      <c r="S77" s="50" t="s">
        <v>67</v>
      </c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10">
        <v>4</v>
      </c>
      <c r="AG77" s="10">
        <v>0</v>
      </c>
      <c r="AH77" s="10">
        <v>4</v>
      </c>
      <c r="AI77" s="11">
        <v>6</v>
      </c>
    </row>
    <row r="78" spans="1:38" s="4" customFormat="1" ht="12.75">
      <c r="A78" s="70" t="s">
        <v>176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11">
        <f>Q76+Q77</f>
        <v>30</v>
      </c>
      <c r="R78" s="45"/>
      <c r="S78" s="70" t="s">
        <v>177</v>
      </c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11">
        <f>AI76+AI77</f>
        <v>30</v>
      </c>
    </row>
    <row r="79" spans="1:38" s="2" customFormat="1" ht="12.7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6"/>
      <c r="N79" s="6"/>
      <c r="O79" s="6"/>
      <c r="P79" s="6"/>
      <c r="Q79" s="6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6"/>
      <c r="AJ79" s="4"/>
      <c r="AK79" s="4"/>
      <c r="AL79" s="4"/>
    </row>
    <row r="80" spans="1:38" s="2" customFormat="1" ht="12.75">
      <c r="A80" s="83" t="s">
        <v>178</v>
      </c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5"/>
      <c r="Q80" s="27" t="s">
        <v>28</v>
      </c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</row>
    <row r="81" spans="1:35" s="2" customFormat="1" ht="12.75" customHeight="1">
      <c r="A81" s="56" t="s">
        <v>179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8"/>
      <c r="Q81" s="26">
        <v>193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5"/>
      <c r="AF81" s="25"/>
    </row>
    <row r="82" spans="1:35" s="2" customFormat="1" ht="12.75" customHeight="1">
      <c r="A82" s="56" t="s">
        <v>180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8"/>
      <c r="Q82" s="26">
        <v>47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5"/>
      <c r="AF82" s="25"/>
    </row>
    <row r="83" spans="1:35" s="2" customFormat="1" ht="12.75" customHeight="1">
      <c r="A83" s="56" t="s">
        <v>181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8"/>
      <c r="Q83" s="17">
        <v>240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5"/>
      <c r="AF83" s="25"/>
    </row>
    <row r="84" spans="1:35" s="2" customFormat="1" ht="12.75">
      <c r="M84" s="3"/>
      <c r="N84" s="3"/>
      <c r="O84" s="3"/>
      <c r="P84" s="3"/>
      <c r="Q84" s="3"/>
      <c r="AI84" s="3"/>
    </row>
    <row r="85" spans="1:35" s="2" customFormat="1" ht="12.75">
      <c r="A85" s="77" t="s">
        <v>182</v>
      </c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9"/>
      <c r="AI85" s="3"/>
    </row>
    <row r="86" spans="1:35" s="2" customFormat="1" ht="12.75">
      <c r="A86" s="42" t="s">
        <v>22</v>
      </c>
      <c r="B86" s="42"/>
      <c r="C86" s="51" t="s">
        <v>23</v>
      </c>
      <c r="D86" s="52"/>
      <c r="E86" s="52"/>
      <c r="F86" s="52"/>
      <c r="G86" s="52"/>
      <c r="H86" s="52"/>
      <c r="I86" s="52"/>
      <c r="J86" s="52"/>
      <c r="K86" s="52"/>
      <c r="L86" s="52"/>
      <c r="M86" s="53"/>
      <c r="N86" s="16" t="s">
        <v>25</v>
      </c>
      <c r="O86" s="16" t="s">
        <v>26</v>
      </c>
      <c r="P86" s="16" t="s">
        <v>27</v>
      </c>
      <c r="Q86" s="16" t="s">
        <v>28</v>
      </c>
      <c r="AI86" s="3"/>
    </row>
    <row r="87" spans="1:35" s="2" customFormat="1" ht="12.75">
      <c r="A87" s="34" t="s">
        <v>183</v>
      </c>
      <c r="B87" s="34"/>
      <c r="C87" s="35" t="s">
        <v>184</v>
      </c>
      <c r="D87" s="36"/>
      <c r="E87" s="36"/>
      <c r="F87" s="36"/>
      <c r="G87" s="36"/>
      <c r="H87" s="36"/>
      <c r="I87" s="36"/>
      <c r="J87" s="36"/>
      <c r="K87" s="36"/>
      <c r="L87" s="36"/>
      <c r="M87" s="37"/>
      <c r="N87" s="12">
        <v>2</v>
      </c>
      <c r="O87" s="12">
        <v>0</v>
      </c>
      <c r="P87" s="12">
        <v>2</v>
      </c>
      <c r="Q87" s="14">
        <v>3</v>
      </c>
      <c r="AI87" s="3"/>
    </row>
    <row r="88" spans="1:35" s="2" customFormat="1" ht="12.75">
      <c r="A88" s="34" t="s">
        <v>185</v>
      </c>
      <c r="B88" s="34"/>
      <c r="C88" s="35" t="s">
        <v>186</v>
      </c>
      <c r="D88" s="36"/>
      <c r="E88" s="36"/>
      <c r="F88" s="36"/>
      <c r="G88" s="36"/>
      <c r="H88" s="36"/>
      <c r="I88" s="36"/>
      <c r="J88" s="36"/>
      <c r="K88" s="36"/>
      <c r="L88" s="36"/>
      <c r="M88" s="37"/>
      <c r="N88" s="12">
        <v>2</v>
      </c>
      <c r="O88" s="12">
        <v>0</v>
      </c>
      <c r="P88" s="12">
        <v>2</v>
      </c>
      <c r="Q88" s="14">
        <v>3</v>
      </c>
      <c r="AI88" s="3"/>
    </row>
    <row r="89" spans="1:35" s="2" customFormat="1" ht="12.75">
      <c r="A89" s="34" t="s">
        <v>187</v>
      </c>
      <c r="B89" s="34"/>
      <c r="C89" s="35" t="s">
        <v>188</v>
      </c>
      <c r="D89" s="36"/>
      <c r="E89" s="36"/>
      <c r="F89" s="36"/>
      <c r="G89" s="36"/>
      <c r="H89" s="36"/>
      <c r="I89" s="36"/>
      <c r="J89" s="36"/>
      <c r="K89" s="36"/>
      <c r="L89" s="36"/>
      <c r="M89" s="37"/>
      <c r="N89" s="12">
        <v>2</v>
      </c>
      <c r="O89" s="12">
        <v>0</v>
      </c>
      <c r="P89" s="12">
        <v>2</v>
      </c>
      <c r="Q89" s="14">
        <v>3</v>
      </c>
      <c r="AI89" s="3"/>
    </row>
    <row r="90" spans="1:35" s="2" customFormat="1" ht="12.75">
      <c r="A90" s="34" t="s">
        <v>189</v>
      </c>
      <c r="B90" s="34"/>
      <c r="C90" s="35" t="s">
        <v>190</v>
      </c>
      <c r="D90" s="36"/>
      <c r="E90" s="36"/>
      <c r="F90" s="36"/>
      <c r="G90" s="36"/>
      <c r="H90" s="36"/>
      <c r="I90" s="36"/>
      <c r="J90" s="36"/>
      <c r="K90" s="36"/>
      <c r="L90" s="36"/>
      <c r="M90" s="37"/>
      <c r="N90" s="12">
        <v>2</v>
      </c>
      <c r="O90" s="12">
        <v>0</v>
      </c>
      <c r="P90" s="12">
        <v>2</v>
      </c>
      <c r="Q90" s="14">
        <v>3</v>
      </c>
      <c r="AI90" s="3"/>
    </row>
    <row r="91" spans="1:35" s="2" customFormat="1" ht="12.75">
      <c r="A91" s="34" t="s">
        <v>191</v>
      </c>
      <c r="B91" s="34"/>
      <c r="C91" s="35" t="s">
        <v>192</v>
      </c>
      <c r="D91" s="36"/>
      <c r="E91" s="36"/>
      <c r="F91" s="36"/>
      <c r="G91" s="36"/>
      <c r="H91" s="36"/>
      <c r="I91" s="36"/>
      <c r="J91" s="36"/>
      <c r="K91" s="36"/>
      <c r="L91" s="36"/>
      <c r="M91" s="37"/>
      <c r="N91" s="12">
        <v>2</v>
      </c>
      <c r="O91" s="12">
        <v>0</v>
      </c>
      <c r="P91" s="12">
        <v>2</v>
      </c>
      <c r="Q91" s="14">
        <v>3</v>
      </c>
      <c r="AI91" s="3"/>
    </row>
    <row r="92" spans="1:35" s="2" customFormat="1" ht="12.75">
      <c r="A92" s="34" t="s">
        <v>193</v>
      </c>
      <c r="B92" s="34"/>
      <c r="C92" s="35" t="s">
        <v>194</v>
      </c>
      <c r="D92" s="36"/>
      <c r="E92" s="36"/>
      <c r="F92" s="36"/>
      <c r="G92" s="36"/>
      <c r="H92" s="36"/>
      <c r="I92" s="36"/>
      <c r="J92" s="36"/>
      <c r="K92" s="36"/>
      <c r="L92" s="36"/>
      <c r="M92" s="37"/>
      <c r="N92" s="12">
        <v>2</v>
      </c>
      <c r="O92" s="12">
        <v>0</v>
      </c>
      <c r="P92" s="12">
        <v>2</v>
      </c>
      <c r="Q92" s="14">
        <v>3</v>
      </c>
      <c r="AI92" s="3"/>
    </row>
    <row r="93" spans="1:35" s="2" customFormat="1" ht="12.75">
      <c r="A93" s="34" t="s">
        <v>195</v>
      </c>
      <c r="B93" s="34"/>
      <c r="C93" s="35" t="s">
        <v>196</v>
      </c>
      <c r="D93" s="36"/>
      <c r="E93" s="36"/>
      <c r="F93" s="36"/>
      <c r="G93" s="36"/>
      <c r="H93" s="36"/>
      <c r="I93" s="36"/>
      <c r="J93" s="36"/>
      <c r="K93" s="36"/>
      <c r="L93" s="36"/>
      <c r="M93" s="37"/>
      <c r="N93" s="12">
        <v>2</v>
      </c>
      <c r="O93" s="12">
        <v>0</v>
      </c>
      <c r="P93" s="12">
        <v>2</v>
      </c>
      <c r="Q93" s="14">
        <v>3</v>
      </c>
      <c r="AI93" s="3"/>
    </row>
    <row r="94" spans="1:35" s="2" customFormat="1" ht="12.75">
      <c r="A94" s="34" t="s">
        <v>197</v>
      </c>
      <c r="B94" s="34"/>
      <c r="C94" s="35" t="s">
        <v>198</v>
      </c>
      <c r="D94" s="36"/>
      <c r="E94" s="36"/>
      <c r="F94" s="36"/>
      <c r="G94" s="36"/>
      <c r="H94" s="36"/>
      <c r="I94" s="36"/>
      <c r="J94" s="36"/>
      <c r="K94" s="36"/>
      <c r="L94" s="36"/>
      <c r="M94" s="37"/>
      <c r="N94" s="12">
        <v>2</v>
      </c>
      <c r="O94" s="12">
        <v>0</v>
      </c>
      <c r="P94" s="12">
        <v>2</v>
      </c>
      <c r="Q94" s="14">
        <v>3</v>
      </c>
      <c r="AI94" s="3"/>
    </row>
    <row r="95" spans="1:35" s="2" customFormat="1" ht="12.75">
      <c r="A95" s="54" t="s">
        <v>199</v>
      </c>
      <c r="B95" s="55"/>
      <c r="C95" s="35" t="s">
        <v>200</v>
      </c>
      <c r="D95" s="36"/>
      <c r="E95" s="36"/>
      <c r="F95" s="36"/>
      <c r="G95" s="36"/>
      <c r="H95" s="36"/>
      <c r="I95" s="36"/>
      <c r="J95" s="36"/>
      <c r="K95" s="36"/>
      <c r="L95" s="36"/>
      <c r="M95" s="37"/>
      <c r="N95" s="12">
        <v>2</v>
      </c>
      <c r="O95" s="12">
        <v>0</v>
      </c>
      <c r="P95" s="12">
        <v>2</v>
      </c>
      <c r="Q95" s="14">
        <v>4</v>
      </c>
      <c r="AI95" s="3"/>
    </row>
    <row r="96" spans="1:35" s="2" customFormat="1" ht="12.75">
      <c r="A96" s="54" t="s">
        <v>201</v>
      </c>
      <c r="B96" s="55"/>
      <c r="C96" s="35" t="s">
        <v>202</v>
      </c>
      <c r="D96" s="36"/>
      <c r="E96" s="36"/>
      <c r="F96" s="36"/>
      <c r="G96" s="36"/>
      <c r="H96" s="36"/>
      <c r="I96" s="36"/>
      <c r="J96" s="36"/>
      <c r="K96" s="36"/>
      <c r="L96" s="36"/>
      <c r="M96" s="37"/>
      <c r="N96" s="12">
        <v>2</v>
      </c>
      <c r="O96" s="12">
        <v>0</v>
      </c>
      <c r="P96" s="12">
        <v>2</v>
      </c>
      <c r="Q96" s="14">
        <v>3</v>
      </c>
      <c r="AI96" s="3"/>
    </row>
    <row r="97" spans="1:35" s="2" customFormat="1" ht="12.75">
      <c r="A97" s="54" t="s">
        <v>203</v>
      </c>
      <c r="B97" s="55"/>
      <c r="C97" s="2" t="s">
        <v>204</v>
      </c>
      <c r="N97" s="12">
        <v>2</v>
      </c>
      <c r="O97" s="12">
        <v>0</v>
      </c>
      <c r="P97" s="12">
        <v>2</v>
      </c>
      <c r="Q97" s="14">
        <v>3</v>
      </c>
      <c r="AI97" s="3"/>
    </row>
    <row r="98" spans="1:35" s="2" customFormat="1" ht="12.75">
      <c r="A98" s="54" t="s">
        <v>205</v>
      </c>
      <c r="B98" s="55"/>
      <c r="C98" s="35" t="s">
        <v>206</v>
      </c>
      <c r="D98" s="36"/>
      <c r="E98" s="36"/>
      <c r="F98" s="36"/>
      <c r="G98" s="36"/>
      <c r="H98" s="36"/>
      <c r="I98" s="36"/>
      <c r="J98" s="36"/>
      <c r="K98" s="36"/>
      <c r="L98" s="36"/>
      <c r="M98" s="37"/>
      <c r="N98" s="12">
        <v>2</v>
      </c>
      <c r="O98" s="12">
        <v>0</v>
      </c>
      <c r="P98" s="12">
        <v>2</v>
      </c>
      <c r="Q98" s="14">
        <v>2</v>
      </c>
      <c r="AI98" s="3"/>
    </row>
    <row r="99" spans="1:35" s="2" customFormat="1" ht="12.75">
      <c r="A99" s="54" t="s">
        <v>207</v>
      </c>
      <c r="B99" s="55"/>
      <c r="C99" s="35" t="s">
        <v>208</v>
      </c>
      <c r="D99" s="36"/>
      <c r="E99" s="36"/>
      <c r="F99" s="36"/>
      <c r="G99" s="36"/>
      <c r="H99" s="36"/>
      <c r="I99" s="36"/>
      <c r="J99" s="36"/>
      <c r="K99" s="36"/>
      <c r="L99" s="36"/>
      <c r="M99" s="37"/>
      <c r="N99" s="12">
        <v>2</v>
      </c>
      <c r="O99" s="12">
        <v>0</v>
      </c>
      <c r="P99" s="12">
        <v>2</v>
      </c>
      <c r="Q99" s="14">
        <v>2</v>
      </c>
      <c r="AI99" s="3"/>
    </row>
    <row r="100" spans="1:35" s="2" customFormat="1" ht="12.75">
      <c r="A100" s="54" t="s">
        <v>209</v>
      </c>
      <c r="B100" s="55"/>
      <c r="C100" s="35" t="s">
        <v>210</v>
      </c>
      <c r="D100" s="36"/>
      <c r="E100" s="36"/>
      <c r="F100" s="36"/>
      <c r="G100" s="36"/>
      <c r="H100" s="36"/>
      <c r="I100" s="36"/>
      <c r="J100" s="36"/>
      <c r="K100" s="36"/>
      <c r="L100" s="36"/>
      <c r="M100" s="37"/>
      <c r="N100" s="12">
        <v>2</v>
      </c>
      <c r="O100" s="12">
        <v>0</v>
      </c>
      <c r="P100" s="12">
        <v>2</v>
      </c>
      <c r="Q100" s="14">
        <v>2</v>
      </c>
      <c r="AI100" s="3"/>
    </row>
    <row r="101" spans="1:35" s="2" customFormat="1" ht="12.75">
      <c r="A101" s="54" t="s">
        <v>211</v>
      </c>
      <c r="B101" s="55"/>
      <c r="C101" s="35" t="s">
        <v>212</v>
      </c>
      <c r="D101" s="36"/>
      <c r="E101" s="36"/>
      <c r="F101" s="36"/>
      <c r="G101" s="36"/>
      <c r="H101" s="36"/>
      <c r="I101" s="36"/>
      <c r="J101" s="36"/>
      <c r="K101" s="36"/>
      <c r="L101" s="36"/>
      <c r="M101" s="37"/>
      <c r="N101" s="12">
        <v>2</v>
      </c>
      <c r="O101" s="12">
        <v>0</v>
      </c>
      <c r="P101" s="12">
        <v>2</v>
      </c>
      <c r="Q101" s="14">
        <v>2</v>
      </c>
      <c r="AI101" s="3"/>
    </row>
    <row r="102" spans="1:35" s="2" customFormat="1" ht="12.75">
      <c r="A102" s="54" t="s">
        <v>213</v>
      </c>
      <c r="B102" s="55"/>
      <c r="C102" s="35" t="s">
        <v>214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7"/>
      <c r="N102" s="12">
        <v>2</v>
      </c>
      <c r="O102" s="12">
        <v>0</v>
      </c>
      <c r="P102" s="12">
        <v>2</v>
      </c>
      <c r="Q102" s="14">
        <v>2</v>
      </c>
      <c r="AI102" s="3"/>
    </row>
    <row r="103" spans="1:35" s="2" customFormat="1" ht="12.75">
      <c r="A103" s="54" t="s">
        <v>215</v>
      </c>
      <c r="B103" s="55"/>
      <c r="C103" s="35" t="s">
        <v>216</v>
      </c>
      <c r="D103" s="36"/>
      <c r="E103" s="36"/>
      <c r="F103" s="36"/>
      <c r="G103" s="36"/>
      <c r="H103" s="36"/>
      <c r="I103" s="36"/>
      <c r="J103" s="36"/>
      <c r="K103" s="36"/>
      <c r="L103" s="36"/>
      <c r="M103" s="37"/>
      <c r="N103" s="12">
        <v>2</v>
      </c>
      <c r="O103" s="12">
        <v>0</v>
      </c>
      <c r="P103" s="12">
        <v>2</v>
      </c>
      <c r="Q103" s="14">
        <v>3</v>
      </c>
      <c r="AI103" s="3"/>
    </row>
    <row r="104" spans="1:35" s="2" customFormat="1" ht="12.75">
      <c r="A104" s="54" t="s">
        <v>217</v>
      </c>
      <c r="B104" s="55"/>
      <c r="C104" s="35" t="s">
        <v>218</v>
      </c>
      <c r="D104" s="36"/>
      <c r="E104" s="36"/>
      <c r="F104" s="36"/>
      <c r="G104" s="36"/>
      <c r="H104" s="36"/>
      <c r="I104" s="36"/>
      <c r="J104" s="36"/>
      <c r="K104" s="36"/>
      <c r="L104" s="36"/>
      <c r="M104" s="37"/>
      <c r="N104" s="12">
        <v>2</v>
      </c>
      <c r="O104" s="12">
        <v>0</v>
      </c>
      <c r="P104" s="12">
        <v>2</v>
      </c>
      <c r="Q104" s="14">
        <v>3</v>
      </c>
      <c r="AI104" s="3"/>
    </row>
    <row r="105" spans="1:35" s="2" customFormat="1" ht="12.75">
      <c r="A105" s="54" t="s">
        <v>219</v>
      </c>
      <c r="B105" s="55"/>
      <c r="C105" s="35" t="s">
        <v>220</v>
      </c>
      <c r="D105" s="36"/>
      <c r="E105" s="36"/>
      <c r="F105" s="36"/>
      <c r="G105" s="36"/>
      <c r="H105" s="36"/>
      <c r="I105" s="36"/>
      <c r="J105" s="36"/>
      <c r="K105" s="36"/>
      <c r="L105" s="36"/>
      <c r="M105" s="37"/>
      <c r="N105" s="12">
        <v>2</v>
      </c>
      <c r="O105" s="12">
        <v>0</v>
      </c>
      <c r="P105" s="12">
        <v>2</v>
      </c>
      <c r="Q105" s="14">
        <v>3</v>
      </c>
      <c r="AI105" s="3"/>
    </row>
    <row r="106" spans="1:35" s="2" customFormat="1" ht="12.75">
      <c r="A106" s="54" t="s">
        <v>221</v>
      </c>
      <c r="B106" s="55"/>
      <c r="C106" s="35" t="s">
        <v>222</v>
      </c>
      <c r="D106" s="36"/>
      <c r="E106" s="36"/>
      <c r="F106" s="36"/>
      <c r="G106" s="36"/>
      <c r="H106" s="36"/>
      <c r="I106" s="36"/>
      <c r="J106" s="36"/>
      <c r="K106" s="36"/>
      <c r="L106" s="36"/>
      <c r="M106" s="37"/>
      <c r="N106" s="12">
        <v>2</v>
      </c>
      <c r="O106" s="12">
        <v>0</v>
      </c>
      <c r="P106" s="12">
        <v>2</v>
      </c>
      <c r="Q106" s="14">
        <v>3</v>
      </c>
      <c r="AI106" s="3"/>
    </row>
    <row r="107" spans="1:35" s="2" customFormat="1" ht="12.75">
      <c r="A107" s="54" t="s">
        <v>223</v>
      </c>
      <c r="B107" s="55"/>
      <c r="C107" s="35" t="s">
        <v>224</v>
      </c>
      <c r="D107" s="36"/>
      <c r="E107" s="36"/>
      <c r="F107" s="36"/>
      <c r="G107" s="36"/>
      <c r="H107" s="36"/>
      <c r="I107" s="36"/>
      <c r="J107" s="36"/>
      <c r="K107" s="36"/>
      <c r="L107" s="36"/>
      <c r="M107" s="37"/>
      <c r="N107" s="12">
        <v>2</v>
      </c>
      <c r="O107" s="12">
        <v>0</v>
      </c>
      <c r="P107" s="12">
        <v>2</v>
      </c>
      <c r="Q107" s="14">
        <v>3</v>
      </c>
      <c r="AI107" s="3"/>
    </row>
    <row r="108" spans="1:35" s="2" customFormat="1" ht="12.75">
      <c r="A108" s="54" t="s">
        <v>225</v>
      </c>
      <c r="B108" s="55"/>
      <c r="C108" s="35" t="s">
        <v>226</v>
      </c>
      <c r="D108" s="36"/>
      <c r="E108" s="36"/>
      <c r="F108" s="36"/>
      <c r="G108" s="36"/>
      <c r="H108" s="36"/>
      <c r="I108" s="36"/>
      <c r="J108" s="36"/>
      <c r="K108" s="36"/>
      <c r="L108" s="36"/>
      <c r="M108" s="37"/>
      <c r="N108" s="12">
        <v>2</v>
      </c>
      <c r="O108" s="12">
        <v>0</v>
      </c>
      <c r="P108" s="12">
        <v>2</v>
      </c>
      <c r="Q108" s="14">
        <v>2</v>
      </c>
      <c r="AI108" s="3"/>
    </row>
    <row r="109" spans="1:35" s="2" customFormat="1" ht="12.75">
      <c r="A109" s="54" t="s">
        <v>227</v>
      </c>
      <c r="B109" s="55"/>
      <c r="C109" s="35" t="s">
        <v>228</v>
      </c>
      <c r="D109" s="36"/>
      <c r="E109" s="36"/>
      <c r="F109" s="36"/>
      <c r="G109" s="36"/>
      <c r="H109" s="36"/>
      <c r="I109" s="36"/>
      <c r="J109" s="36"/>
      <c r="K109" s="36"/>
      <c r="L109" s="36"/>
      <c r="M109" s="37"/>
      <c r="N109" s="12">
        <v>2</v>
      </c>
      <c r="O109" s="12">
        <v>0</v>
      </c>
      <c r="P109" s="12">
        <v>2</v>
      </c>
      <c r="Q109" s="14">
        <v>2</v>
      </c>
      <c r="AI109" s="3"/>
    </row>
    <row r="110" spans="1:35" s="2" customFormat="1" ht="12.75">
      <c r="A110" s="54" t="s">
        <v>229</v>
      </c>
      <c r="B110" s="55"/>
      <c r="C110" s="35" t="s">
        <v>230</v>
      </c>
      <c r="D110" s="36"/>
      <c r="E110" s="36"/>
      <c r="F110" s="36"/>
      <c r="G110" s="36"/>
      <c r="H110" s="36"/>
      <c r="I110" s="36"/>
      <c r="J110" s="36"/>
      <c r="K110" s="36"/>
      <c r="L110" s="36"/>
      <c r="M110" s="37"/>
      <c r="N110" s="12">
        <v>2</v>
      </c>
      <c r="O110" s="12">
        <v>0</v>
      </c>
      <c r="P110" s="12">
        <v>2</v>
      </c>
      <c r="Q110" s="14">
        <v>2</v>
      </c>
      <c r="AI110" s="3"/>
    </row>
    <row r="111" spans="1:35" s="2" customFormat="1" ht="12.75">
      <c r="A111" s="54" t="s">
        <v>231</v>
      </c>
      <c r="B111" s="55"/>
      <c r="C111" s="35" t="s">
        <v>232</v>
      </c>
      <c r="D111" s="36"/>
      <c r="E111" s="36"/>
      <c r="F111" s="36"/>
      <c r="G111" s="36"/>
      <c r="H111" s="36"/>
      <c r="I111" s="36"/>
      <c r="J111" s="36"/>
      <c r="K111" s="36"/>
      <c r="L111" s="36"/>
      <c r="M111" s="37"/>
      <c r="N111" s="12">
        <v>2</v>
      </c>
      <c r="O111" s="12">
        <v>0</v>
      </c>
      <c r="P111" s="12">
        <v>2</v>
      </c>
      <c r="Q111" s="14">
        <v>2</v>
      </c>
      <c r="AI111" s="3"/>
    </row>
    <row r="112" spans="1:35" s="2" customFormat="1" ht="12.75">
      <c r="A112" s="54" t="s">
        <v>233</v>
      </c>
      <c r="B112" s="55"/>
      <c r="C112" s="35" t="s">
        <v>234</v>
      </c>
      <c r="D112" s="36"/>
      <c r="E112" s="36"/>
      <c r="F112" s="36"/>
      <c r="G112" s="36"/>
      <c r="H112" s="36"/>
      <c r="I112" s="36"/>
      <c r="J112" s="36"/>
      <c r="K112" s="36"/>
      <c r="L112" s="36"/>
      <c r="M112" s="37"/>
      <c r="N112" s="12">
        <v>2</v>
      </c>
      <c r="O112" s="12">
        <v>0</v>
      </c>
      <c r="P112" s="12">
        <v>2</v>
      </c>
      <c r="Q112" s="14">
        <v>2</v>
      </c>
      <c r="AI112" s="3"/>
    </row>
    <row r="113" spans="1:35" s="2" customFormat="1" ht="12.75">
      <c r="A113" s="54" t="s">
        <v>235</v>
      </c>
      <c r="B113" s="55"/>
      <c r="C113" s="2" t="s">
        <v>236</v>
      </c>
      <c r="N113" s="12">
        <v>2</v>
      </c>
      <c r="O113" s="12">
        <v>0</v>
      </c>
      <c r="P113" s="12">
        <v>2</v>
      </c>
      <c r="Q113" s="14">
        <v>3</v>
      </c>
      <c r="AI113" s="3"/>
    </row>
    <row r="114" spans="1:35" s="2" customFormat="1" ht="12.75">
      <c r="A114" s="54" t="s">
        <v>237</v>
      </c>
      <c r="B114" s="55"/>
      <c r="C114" s="35" t="s">
        <v>238</v>
      </c>
      <c r="D114" s="36"/>
      <c r="E114" s="36"/>
      <c r="F114" s="36"/>
      <c r="G114" s="36"/>
      <c r="H114" s="36"/>
      <c r="I114" s="36"/>
      <c r="J114" s="36"/>
      <c r="K114" s="36"/>
      <c r="L114" s="36"/>
      <c r="M114" s="37"/>
      <c r="N114" s="12">
        <v>2</v>
      </c>
      <c r="O114" s="12">
        <v>0</v>
      </c>
      <c r="P114" s="12">
        <v>2</v>
      </c>
      <c r="Q114" s="14">
        <v>3</v>
      </c>
      <c r="AI114" s="3"/>
    </row>
    <row r="115" spans="1:35" s="2" customFormat="1" ht="12.75">
      <c r="A115" s="54" t="s">
        <v>239</v>
      </c>
      <c r="B115" s="55"/>
      <c r="C115" s="35" t="s">
        <v>240</v>
      </c>
      <c r="D115" s="36"/>
      <c r="E115" s="36"/>
      <c r="F115" s="36"/>
      <c r="G115" s="36"/>
      <c r="H115" s="36"/>
      <c r="I115" s="36"/>
      <c r="J115" s="36"/>
      <c r="K115" s="36"/>
      <c r="L115" s="36"/>
      <c r="M115" s="37"/>
      <c r="N115" s="12">
        <v>2</v>
      </c>
      <c r="O115" s="12">
        <v>0</v>
      </c>
      <c r="P115" s="12">
        <v>2</v>
      </c>
      <c r="Q115" s="14">
        <v>3</v>
      </c>
      <c r="AI115" s="3"/>
    </row>
    <row r="116" spans="1:35" s="2" customFormat="1" ht="12.75">
      <c r="A116" s="54" t="s">
        <v>241</v>
      </c>
      <c r="B116" s="55"/>
      <c r="C116" s="35" t="s">
        <v>242</v>
      </c>
      <c r="D116" s="36"/>
      <c r="E116" s="36"/>
      <c r="F116" s="36"/>
      <c r="G116" s="36"/>
      <c r="H116" s="36"/>
      <c r="I116" s="36"/>
      <c r="J116" s="36"/>
      <c r="K116" s="36"/>
      <c r="L116" s="36"/>
      <c r="M116" s="37"/>
      <c r="N116" s="12">
        <v>2</v>
      </c>
      <c r="O116" s="12">
        <v>0</v>
      </c>
      <c r="P116" s="12">
        <v>2</v>
      </c>
      <c r="Q116" s="14">
        <v>3</v>
      </c>
      <c r="AI116" s="3"/>
    </row>
    <row r="117" spans="1:35" s="2" customFormat="1" ht="12.75">
      <c r="A117" s="54" t="s">
        <v>243</v>
      </c>
      <c r="B117" s="55"/>
      <c r="C117" s="35" t="s">
        <v>244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7"/>
      <c r="N117" s="12">
        <v>2</v>
      </c>
      <c r="O117" s="12">
        <v>0</v>
      </c>
      <c r="P117" s="12">
        <v>2</v>
      </c>
      <c r="Q117" s="14">
        <v>3</v>
      </c>
      <c r="AI117" s="3"/>
    </row>
    <row r="118" spans="1:35" s="2" customFormat="1" ht="12.75">
      <c r="A118" s="54" t="s">
        <v>245</v>
      </c>
      <c r="B118" s="55"/>
      <c r="C118" s="35" t="s">
        <v>246</v>
      </c>
      <c r="D118" s="36"/>
      <c r="E118" s="36"/>
      <c r="F118" s="36"/>
      <c r="G118" s="36"/>
      <c r="H118" s="36"/>
      <c r="I118" s="36"/>
      <c r="J118" s="36"/>
      <c r="K118" s="36"/>
      <c r="L118" s="36"/>
      <c r="M118" s="37"/>
      <c r="N118" s="12">
        <v>2</v>
      </c>
      <c r="O118" s="12">
        <v>0</v>
      </c>
      <c r="P118" s="12">
        <v>2</v>
      </c>
      <c r="Q118" s="14">
        <v>3</v>
      </c>
      <c r="AI118" s="3"/>
    </row>
    <row r="119" spans="1:35" s="2" customFormat="1" ht="12.75">
      <c r="A119" s="54" t="s">
        <v>247</v>
      </c>
      <c r="B119" s="55"/>
      <c r="C119" s="35" t="s">
        <v>248</v>
      </c>
      <c r="D119" s="36"/>
      <c r="E119" s="36"/>
      <c r="F119" s="36"/>
      <c r="G119" s="36"/>
      <c r="H119" s="36"/>
      <c r="I119" s="36"/>
      <c r="J119" s="36"/>
      <c r="K119" s="36"/>
      <c r="L119" s="36"/>
      <c r="M119" s="37"/>
      <c r="N119" s="12">
        <v>2</v>
      </c>
      <c r="O119" s="12">
        <v>0</v>
      </c>
      <c r="P119" s="12">
        <v>2</v>
      </c>
      <c r="Q119" s="14">
        <v>3</v>
      </c>
      <c r="AI119" s="3"/>
    </row>
    <row r="120" spans="1:35" s="2" customFormat="1" ht="12.75">
      <c r="A120" s="54" t="s">
        <v>249</v>
      </c>
      <c r="B120" s="55"/>
      <c r="C120" s="35" t="s">
        <v>250</v>
      </c>
      <c r="D120" s="36"/>
      <c r="E120" s="36"/>
      <c r="F120" s="36"/>
      <c r="G120" s="36"/>
      <c r="H120" s="36"/>
      <c r="I120" s="36"/>
      <c r="J120" s="36"/>
      <c r="K120" s="36"/>
      <c r="L120" s="36"/>
      <c r="M120" s="37"/>
      <c r="N120" s="12">
        <v>2</v>
      </c>
      <c r="O120" s="12">
        <v>0</v>
      </c>
      <c r="P120" s="12">
        <v>2</v>
      </c>
      <c r="Q120" s="14">
        <v>3</v>
      </c>
      <c r="AI120" s="3"/>
    </row>
    <row r="121" spans="1:35" s="2" customFormat="1" ht="12.75">
      <c r="A121" s="54" t="s">
        <v>251</v>
      </c>
      <c r="B121" s="55"/>
      <c r="C121" s="35" t="s">
        <v>252</v>
      </c>
      <c r="D121" s="36"/>
      <c r="E121" s="36"/>
      <c r="F121" s="36"/>
      <c r="G121" s="36"/>
      <c r="H121" s="36"/>
      <c r="I121" s="36"/>
      <c r="J121" s="36"/>
      <c r="K121" s="36"/>
      <c r="L121" s="36"/>
      <c r="M121" s="37"/>
      <c r="N121" s="12">
        <v>2</v>
      </c>
      <c r="O121" s="12">
        <v>0</v>
      </c>
      <c r="P121" s="12">
        <v>2</v>
      </c>
      <c r="Q121" s="14">
        <v>3</v>
      </c>
      <c r="AI121" s="3"/>
    </row>
    <row r="122" spans="1:35" s="2" customFormat="1" ht="12.75">
      <c r="A122" s="54" t="s">
        <v>253</v>
      </c>
      <c r="B122" s="55"/>
      <c r="C122" s="35" t="s">
        <v>254</v>
      </c>
      <c r="D122" s="36"/>
      <c r="E122" s="36"/>
      <c r="F122" s="36"/>
      <c r="G122" s="36"/>
      <c r="H122" s="36"/>
      <c r="I122" s="36"/>
      <c r="J122" s="36"/>
      <c r="K122" s="36"/>
      <c r="L122" s="36"/>
      <c r="M122" s="37"/>
      <c r="N122" s="12">
        <v>2</v>
      </c>
      <c r="O122" s="12">
        <v>0</v>
      </c>
      <c r="P122" s="12">
        <v>2</v>
      </c>
      <c r="Q122" s="14">
        <v>3</v>
      </c>
      <c r="AI122" s="3"/>
    </row>
    <row r="123" spans="1:35" s="2" customFormat="1" ht="12.75">
      <c r="M123" s="3"/>
      <c r="N123" s="3"/>
      <c r="O123" s="3"/>
      <c r="P123" s="3"/>
      <c r="Q123" s="3"/>
      <c r="AI123" s="3"/>
    </row>
    <row r="124" spans="1:35" s="2" customFormat="1" ht="12.75">
      <c r="A124" s="46" t="s">
        <v>255</v>
      </c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8"/>
    </row>
    <row r="125" spans="1:35" s="2" customFormat="1" ht="12.75">
      <c r="A125" s="80" t="s">
        <v>256</v>
      </c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2"/>
    </row>
    <row r="126" spans="1:35" s="2" customFormat="1" ht="12.75">
      <c r="A126" s="71" t="s">
        <v>257</v>
      </c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3"/>
    </row>
    <row r="127" spans="1:35" s="2" customFormat="1" ht="12.75">
      <c r="A127" s="71" t="s">
        <v>258</v>
      </c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3"/>
    </row>
    <row r="128" spans="1:35" s="2" customFormat="1" ht="12.75">
      <c r="A128" s="74" t="s">
        <v>259</v>
      </c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6"/>
    </row>
    <row r="129" spans="1:35" s="2" customFormat="1" ht="12.75">
      <c r="M129" s="3"/>
      <c r="N129" s="3"/>
      <c r="O129" s="3"/>
      <c r="P129" s="3"/>
      <c r="Q129" s="3"/>
      <c r="AI129" s="3"/>
    </row>
    <row r="130" spans="1:35" s="2" customFormat="1" ht="12.75">
      <c r="A130" s="59" t="s">
        <v>260</v>
      </c>
      <c r="B130" s="59"/>
      <c r="C130" s="59"/>
      <c r="D130" s="69" t="s">
        <v>261</v>
      </c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</row>
    <row r="131" spans="1:35" s="2" customFormat="1" ht="12.75">
      <c r="M131" s="3"/>
      <c r="N131" s="3"/>
      <c r="O131" s="3"/>
      <c r="P131" s="3"/>
      <c r="Q131" s="3"/>
      <c r="AI131" s="3"/>
    </row>
    <row r="132" spans="1:35" s="2" customFormat="1" ht="12.75">
      <c r="M132" s="3"/>
      <c r="N132" s="3"/>
      <c r="O132" s="3"/>
      <c r="P132" s="3"/>
      <c r="Q132" s="3"/>
      <c r="AI132" s="3"/>
    </row>
    <row r="133" spans="1:35" s="2" customFormat="1" ht="12.75">
      <c r="M133" s="3"/>
      <c r="N133" s="3"/>
      <c r="O133" s="3"/>
      <c r="P133" s="3"/>
      <c r="Q133" s="3"/>
      <c r="AI133" s="3"/>
    </row>
    <row r="134" spans="1:35" s="2" customFormat="1" ht="12.75">
      <c r="M134" s="3"/>
      <c r="N134" s="3"/>
      <c r="O134" s="3"/>
      <c r="P134" s="3"/>
      <c r="Q134" s="3"/>
      <c r="AI134" s="3"/>
    </row>
    <row r="135" spans="1:35" s="2" customFormat="1" ht="12.75">
      <c r="M135" s="3"/>
      <c r="N135" s="3"/>
      <c r="O135" s="3"/>
      <c r="P135" s="3"/>
      <c r="Q135" s="3"/>
      <c r="AI135" s="3"/>
    </row>
    <row r="136" spans="1:35" s="2" customFormat="1" ht="12.75">
      <c r="M136" s="3"/>
      <c r="N136" s="3"/>
      <c r="O136" s="3"/>
      <c r="P136" s="3"/>
      <c r="Q136" s="3"/>
      <c r="AI136" s="3"/>
    </row>
    <row r="137" spans="1:35" s="2" customFormat="1" ht="12.75">
      <c r="M137" s="3"/>
      <c r="N137" s="3"/>
      <c r="O137" s="3"/>
      <c r="P137" s="3"/>
      <c r="Q137" s="3"/>
      <c r="AI137" s="3"/>
    </row>
    <row r="138" spans="1:35" s="2" customFormat="1" ht="12.75">
      <c r="M138" s="3"/>
      <c r="N138" s="3"/>
      <c r="O138" s="3"/>
      <c r="P138" s="3"/>
      <c r="Q138" s="3"/>
      <c r="AI138" s="3"/>
    </row>
    <row r="139" spans="1:35" s="2" customFormat="1" ht="12.75">
      <c r="M139" s="3"/>
      <c r="N139" s="3"/>
      <c r="O139" s="3"/>
      <c r="P139" s="3"/>
      <c r="Q139" s="3"/>
      <c r="AI139" s="3"/>
    </row>
    <row r="140" spans="1:35" s="2" customFormat="1" ht="12.75">
      <c r="M140" s="3"/>
      <c r="N140" s="3"/>
      <c r="O140" s="3"/>
      <c r="P140" s="3"/>
      <c r="Q140" s="3"/>
      <c r="AI140" s="3"/>
    </row>
    <row r="141" spans="1:35" s="2" customFormat="1" ht="12.75">
      <c r="M141" s="3"/>
      <c r="N141" s="3"/>
      <c r="O141" s="3"/>
      <c r="P141" s="3"/>
      <c r="Q141" s="3"/>
      <c r="AI141" s="3"/>
    </row>
    <row r="142" spans="1:35" s="2" customFormat="1" ht="12.75">
      <c r="M142" s="3"/>
      <c r="N142" s="3"/>
      <c r="O142" s="3"/>
      <c r="P142" s="3"/>
      <c r="Q142" s="3"/>
      <c r="AI142" s="3"/>
    </row>
    <row r="143" spans="1:35" s="2" customFormat="1" ht="12.75">
      <c r="M143" s="3"/>
      <c r="N143" s="3"/>
      <c r="O143" s="3"/>
      <c r="P143" s="3"/>
      <c r="Q143" s="3"/>
      <c r="AI143" s="3"/>
    </row>
    <row r="144" spans="1:35" s="2" customFormat="1" ht="12.75">
      <c r="M144" s="3"/>
      <c r="N144" s="3"/>
      <c r="O144" s="3"/>
      <c r="P144" s="3"/>
      <c r="Q144" s="3"/>
      <c r="AI144" s="3"/>
    </row>
    <row r="145" spans="13:35" s="2" customFormat="1" ht="12.75">
      <c r="M145" s="3"/>
      <c r="N145" s="3"/>
      <c r="O145" s="3"/>
      <c r="P145" s="3"/>
      <c r="Q145" s="3"/>
      <c r="AI145" s="3"/>
    </row>
    <row r="146" spans="13:35" s="2" customFormat="1" ht="12.75">
      <c r="M146" s="3"/>
      <c r="N146" s="3"/>
      <c r="O146" s="3"/>
      <c r="P146" s="3"/>
      <c r="Q146" s="3"/>
      <c r="AI146" s="3"/>
    </row>
    <row r="147" spans="13:35" s="2" customFormat="1" ht="12.75">
      <c r="M147" s="3"/>
      <c r="N147" s="3"/>
      <c r="O147" s="3"/>
      <c r="P147" s="3"/>
      <c r="Q147" s="3"/>
      <c r="AI147" s="3"/>
    </row>
    <row r="148" spans="13:35" s="2" customFormat="1" ht="12.75">
      <c r="M148" s="3"/>
      <c r="N148" s="3"/>
      <c r="O148" s="3"/>
      <c r="P148" s="3"/>
      <c r="Q148" s="3"/>
      <c r="AI148" s="3"/>
    </row>
    <row r="149" spans="13:35" s="2" customFormat="1" ht="12.75">
      <c r="M149" s="3"/>
      <c r="N149" s="3"/>
      <c r="O149" s="3"/>
      <c r="P149" s="3"/>
      <c r="Q149" s="3"/>
      <c r="AI149" s="3"/>
    </row>
    <row r="150" spans="13:35" s="2" customFormat="1" ht="12.75">
      <c r="M150" s="3"/>
      <c r="N150" s="3"/>
      <c r="O150" s="3"/>
      <c r="P150" s="3"/>
      <c r="Q150" s="3"/>
      <c r="AI150" s="3"/>
    </row>
    <row r="151" spans="13:35" s="2" customFormat="1" ht="12.75">
      <c r="M151" s="3"/>
      <c r="N151" s="3"/>
      <c r="O151" s="3"/>
      <c r="P151" s="3"/>
      <c r="Q151" s="3"/>
      <c r="AI151" s="3"/>
    </row>
    <row r="152" spans="13:35" s="2" customFormat="1" ht="12.75">
      <c r="M152" s="3"/>
      <c r="N152" s="3"/>
      <c r="O152" s="3"/>
      <c r="P152" s="3"/>
      <c r="Q152" s="3"/>
      <c r="AI152" s="3"/>
    </row>
    <row r="153" spans="13:35" s="2" customFormat="1" ht="12.75">
      <c r="M153" s="3"/>
      <c r="N153" s="3"/>
      <c r="O153" s="3"/>
      <c r="P153" s="3"/>
      <c r="Q153" s="3"/>
      <c r="AI153" s="3"/>
    </row>
    <row r="154" spans="13:35" s="2" customFormat="1" ht="12.75">
      <c r="M154" s="3"/>
      <c r="N154" s="3"/>
      <c r="O154" s="3"/>
      <c r="P154" s="3"/>
      <c r="Q154" s="3"/>
      <c r="AI154" s="3"/>
    </row>
    <row r="155" spans="13:35" s="2" customFormat="1" ht="12.75">
      <c r="M155" s="3"/>
      <c r="N155" s="3"/>
      <c r="O155" s="3"/>
      <c r="P155" s="3"/>
      <c r="Q155" s="3"/>
      <c r="AI155" s="3"/>
    </row>
    <row r="156" spans="13:35" s="2" customFormat="1" ht="12.75">
      <c r="M156" s="3"/>
      <c r="N156" s="3"/>
      <c r="O156" s="3"/>
      <c r="P156" s="3"/>
      <c r="Q156" s="3"/>
      <c r="AI156" s="3"/>
    </row>
    <row r="157" spans="13:35" s="2" customFormat="1" ht="12.75">
      <c r="M157" s="3"/>
      <c r="N157" s="3"/>
      <c r="O157" s="3"/>
      <c r="P157" s="3"/>
      <c r="Q157" s="3"/>
      <c r="AI157" s="3"/>
    </row>
    <row r="158" spans="13:35" s="2" customFormat="1" ht="12.75">
      <c r="M158" s="3"/>
      <c r="N158" s="3"/>
      <c r="O158" s="3"/>
      <c r="P158" s="3"/>
      <c r="Q158" s="3"/>
      <c r="AI158" s="3"/>
    </row>
    <row r="159" spans="13:35" s="2" customFormat="1" ht="12.75">
      <c r="M159" s="3"/>
      <c r="N159" s="3"/>
      <c r="O159" s="3"/>
      <c r="P159" s="3"/>
      <c r="Q159" s="3"/>
      <c r="AI159" s="3"/>
    </row>
    <row r="160" spans="13:35" s="2" customFormat="1" ht="12.75">
      <c r="M160" s="3"/>
      <c r="N160" s="3"/>
      <c r="O160" s="3"/>
      <c r="P160" s="3"/>
      <c r="Q160" s="3"/>
      <c r="AI160" s="3"/>
    </row>
    <row r="161" spans="13:35" s="2" customFormat="1" ht="12.75">
      <c r="M161" s="3"/>
      <c r="N161" s="3"/>
      <c r="O161" s="3"/>
      <c r="P161" s="3"/>
      <c r="Q161" s="3"/>
      <c r="AI161" s="3"/>
    </row>
    <row r="162" spans="13:35" s="2" customFormat="1" ht="12.75">
      <c r="M162" s="3"/>
      <c r="N162" s="3"/>
      <c r="O162" s="3"/>
      <c r="P162" s="3"/>
      <c r="Q162" s="3"/>
      <c r="AI162" s="3"/>
    </row>
    <row r="163" spans="13:35" s="2" customFormat="1" ht="12.75">
      <c r="M163" s="3"/>
      <c r="N163" s="3"/>
      <c r="O163" s="3"/>
      <c r="P163" s="3"/>
      <c r="Q163" s="3"/>
      <c r="AI163" s="3"/>
    </row>
    <row r="164" spans="13:35" s="2" customFormat="1" ht="12.75">
      <c r="M164" s="3"/>
      <c r="N164" s="3"/>
      <c r="O164" s="3"/>
      <c r="P164" s="3"/>
      <c r="Q164" s="3"/>
      <c r="AI164" s="3"/>
    </row>
    <row r="165" spans="13:35" s="2" customFormat="1" ht="12.75">
      <c r="M165" s="3"/>
      <c r="N165" s="3"/>
      <c r="O165" s="3"/>
      <c r="P165" s="3"/>
      <c r="Q165" s="3"/>
      <c r="AI165" s="3"/>
    </row>
    <row r="166" spans="13:35" s="2" customFormat="1" ht="12.75">
      <c r="M166" s="3"/>
      <c r="N166" s="3"/>
      <c r="O166" s="3"/>
      <c r="P166" s="3"/>
      <c r="Q166" s="3"/>
      <c r="AI166" s="3"/>
    </row>
    <row r="167" spans="13:35" s="2" customFormat="1" ht="12.75">
      <c r="M167" s="3"/>
      <c r="N167" s="3"/>
      <c r="O167" s="3"/>
      <c r="P167" s="3"/>
      <c r="Q167" s="3"/>
      <c r="AI167" s="3"/>
    </row>
    <row r="168" spans="13:35" s="2" customFormat="1" ht="12.75">
      <c r="M168" s="3"/>
      <c r="N168" s="3"/>
      <c r="O168" s="3"/>
      <c r="P168" s="3"/>
      <c r="Q168" s="3"/>
      <c r="AI168" s="3"/>
    </row>
    <row r="169" spans="13:35" s="2" customFormat="1" ht="12.75">
      <c r="M169" s="3"/>
      <c r="N169" s="3"/>
      <c r="O169" s="3"/>
      <c r="P169" s="3"/>
      <c r="Q169" s="3"/>
      <c r="AI169" s="3"/>
    </row>
    <row r="170" spans="13:35" s="2" customFormat="1" ht="12.75">
      <c r="M170" s="3"/>
      <c r="N170" s="3"/>
      <c r="O170" s="3"/>
      <c r="P170" s="3"/>
      <c r="Q170" s="3"/>
      <c r="AI170" s="3"/>
    </row>
    <row r="171" spans="13:35" s="2" customFormat="1" ht="12.75">
      <c r="M171" s="3"/>
      <c r="N171" s="3"/>
      <c r="O171" s="3"/>
      <c r="P171" s="3"/>
      <c r="Q171" s="3"/>
      <c r="AI171" s="3"/>
    </row>
    <row r="172" spans="13:35" s="2" customFormat="1" ht="12.75">
      <c r="M172" s="3"/>
      <c r="N172" s="3"/>
      <c r="O172" s="3"/>
      <c r="P172" s="3"/>
      <c r="Q172" s="3"/>
      <c r="AI172" s="3"/>
    </row>
    <row r="173" spans="13:35" s="2" customFormat="1" ht="12.75">
      <c r="M173" s="3"/>
      <c r="N173" s="3"/>
      <c r="O173" s="3"/>
      <c r="P173" s="3"/>
      <c r="Q173" s="3"/>
      <c r="AI173" s="3"/>
    </row>
    <row r="174" spans="13:35" s="2" customFormat="1" ht="12.75">
      <c r="M174" s="3"/>
      <c r="N174" s="3"/>
      <c r="O174" s="3"/>
      <c r="P174" s="3"/>
      <c r="Q174" s="3"/>
      <c r="AI174" s="3"/>
    </row>
    <row r="175" spans="13:35" s="2" customFormat="1" ht="12.75">
      <c r="M175" s="3"/>
      <c r="N175" s="3"/>
      <c r="O175" s="3"/>
      <c r="P175" s="3"/>
      <c r="Q175" s="3"/>
      <c r="AI175" s="3"/>
    </row>
    <row r="176" spans="13:35" s="2" customFormat="1" ht="12.75">
      <c r="M176" s="3"/>
      <c r="N176" s="3"/>
      <c r="O176" s="3"/>
      <c r="P176" s="3"/>
      <c r="Q176" s="3"/>
      <c r="AI176" s="3"/>
    </row>
    <row r="177" spans="13:35" s="2" customFormat="1" ht="12.75">
      <c r="M177" s="3"/>
      <c r="N177" s="3"/>
      <c r="O177" s="3"/>
      <c r="P177" s="3"/>
      <c r="Q177" s="3"/>
      <c r="AI177" s="3"/>
    </row>
    <row r="178" spans="13:35" s="2" customFormat="1" ht="12.75">
      <c r="M178" s="3"/>
      <c r="N178" s="3"/>
      <c r="O178" s="3"/>
      <c r="P178" s="3"/>
      <c r="Q178" s="3"/>
      <c r="AI178" s="3"/>
    </row>
    <row r="179" spans="13:35" s="2" customFormat="1" ht="12.75">
      <c r="M179" s="3"/>
      <c r="N179" s="3"/>
      <c r="O179" s="3"/>
      <c r="P179" s="3"/>
      <c r="Q179" s="3"/>
      <c r="AI179" s="3"/>
    </row>
    <row r="180" spans="13:35" s="2" customFormat="1" ht="12.75">
      <c r="M180" s="3"/>
      <c r="N180" s="3"/>
      <c r="O180" s="3"/>
      <c r="P180" s="3"/>
      <c r="Q180" s="3"/>
      <c r="AI180" s="3"/>
    </row>
    <row r="181" spans="13:35" s="2" customFormat="1" ht="12.75">
      <c r="M181" s="3"/>
      <c r="N181" s="3"/>
      <c r="O181" s="3"/>
      <c r="P181" s="3"/>
      <c r="Q181" s="3"/>
      <c r="AI181" s="3"/>
    </row>
    <row r="182" spans="13:35" s="2" customFormat="1" ht="12.75">
      <c r="M182" s="3"/>
      <c r="N182" s="3"/>
      <c r="O182" s="3"/>
      <c r="P182" s="3"/>
      <c r="Q182" s="3"/>
      <c r="AI182" s="3"/>
    </row>
    <row r="183" spans="13:35" s="2" customFormat="1" ht="12.75">
      <c r="M183" s="3"/>
      <c r="N183" s="3"/>
      <c r="O183" s="3"/>
      <c r="P183" s="3"/>
      <c r="Q183" s="3"/>
      <c r="AI183" s="3"/>
    </row>
    <row r="184" spans="13:35" s="2" customFormat="1" ht="12.75">
      <c r="M184" s="3"/>
      <c r="N184" s="3"/>
      <c r="O184" s="3"/>
      <c r="P184" s="3"/>
      <c r="Q184" s="3"/>
      <c r="AI184" s="3"/>
    </row>
    <row r="185" spans="13:35" s="2" customFormat="1" ht="12.75">
      <c r="M185" s="3"/>
      <c r="N185" s="3"/>
      <c r="O185" s="3"/>
      <c r="P185" s="3"/>
      <c r="Q185" s="3"/>
      <c r="AI185" s="3"/>
    </row>
    <row r="186" spans="13:35" s="2" customFormat="1" ht="12.75">
      <c r="M186" s="3"/>
      <c r="N186" s="3"/>
      <c r="O186" s="3"/>
      <c r="P186" s="3"/>
      <c r="Q186" s="3"/>
      <c r="AI186" s="3"/>
    </row>
    <row r="187" spans="13:35" s="2" customFormat="1" ht="12.75">
      <c r="M187" s="3"/>
      <c r="N187" s="3"/>
      <c r="O187" s="3"/>
      <c r="P187" s="3"/>
      <c r="Q187" s="3"/>
      <c r="AI187" s="3"/>
    </row>
    <row r="188" spans="13:35" s="2" customFormat="1" ht="12.75">
      <c r="M188" s="3"/>
      <c r="N188" s="3"/>
      <c r="O188" s="3"/>
      <c r="P188" s="3"/>
      <c r="Q188" s="3"/>
      <c r="AI188" s="3"/>
    </row>
    <row r="189" spans="13:35" s="2" customFormat="1" ht="12.75">
      <c r="M189" s="3"/>
      <c r="N189" s="3"/>
      <c r="O189" s="3"/>
      <c r="P189" s="3"/>
      <c r="Q189" s="3"/>
      <c r="AI189" s="3"/>
    </row>
    <row r="190" spans="13:35" s="2" customFormat="1" ht="12.75">
      <c r="M190" s="3"/>
      <c r="N190" s="3"/>
      <c r="O190" s="3"/>
      <c r="P190" s="3"/>
      <c r="Q190" s="3"/>
      <c r="AI190" s="3"/>
    </row>
    <row r="191" spans="13:35" s="2" customFormat="1" ht="12.75">
      <c r="M191" s="3"/>
      <c r="N191" s="3"/>
      <c r="O191" s="3"/>
      <c r="P191" s="3"/>
      <c r="Q191" s="3"/>
      <c r="AI191" s="3"/>
    </row>
    <row r="192" spans="13:35" s="2" customFormat="1" ht="12.75">
      <c r="M192" s="3"/>
      <c r="N192" s="3"/>
      <c r="O192" s="3"/>
      <c r="P192" s="3"/>
      <c r="Q192" s="3"/>
      <c r="AI192" s="3"/>
    </row>
    <row r="193" spans="13:35" s="2" customFormat="1" ht="12.75">
      <c r="M193" s="3"/>
      <c r="N193" s="3"/>
      <c r="O193" s="3"/>
      <c r="P193" s="3"/>
      <c r="Q193" s="3"/>
      <c r="AI193" s="3"/>
    </row>
    <row r="194" spans="13:35" s="2" customFormat="1" ht="12.75">
      <c r="M194" s="3"/>
      <c r="N194" s="3"/>
      <c r="O194" s="3"/>
      <c r="P194" s="3"/>
      <c r="Q194" s="3"/>
      <c r="AI194" s="3"/>
    </row>
    <row r="195" spans="13:35" s="2" customFormat="1" ht="12.75">
      <c r="M195" s="3"/>
      <c r="N195" s="3"/>
      <c r="O195" s="3"/>
      <c r="P195" s="3"/>
      <c r="Q195" s="3"/>
      <c r="AI195" s="3"/>
    </row>
    <row r="196" spans="13:35" s="2" customFormat="1" ht="12.75">
      <c r="M196" s="3"/>
      <c r="N196" s="3"/>
      <c r="O196" s="3"/>
      <c r="P196" s="3"/>
      <c r="Q196" s="3"/>
      <c r="AI196" s="3"/>
    </row>
    <row r="197" spans="13:35" s="2" customFormat="1" ht="12.75">
      <c r="M197" s="3"/>
      <c r="N197" s="3"/>
      <c r="O197" s="3"/>
      <c r="P197" s="3"/>
      <c r="Q197" s="3"/>
      <c r="AI197" s="3"/>
    </row>
    <row r="198" spans="13:35" s="2" customFormat="1" ht="12.75">
      <c r="M198" s="3"/>
      <c r="N198" s="3"/>
      <c r="O198" s="3"/>
      <c r="P198" s="3"/>
      <c r="Q198" s="3"/>
      <c r="AI198" s="3"/>
    </row>
    <row r="199" spans="13:35" s="2" customFormat="1" ht="12.75">
      <c r="M199" s="3"/>
      <c r="N199" s="3"/>
      <c r="O199" s="3"/>
      <c r="P199" s="3"/>
      <c r="Q199" s="3"/>
      <c r="AI199" s="3"/>
    </row>
    <row r="200" spans="13:35" s="2" customFormat="1" ht="12.75">
      <c r="M200" s="3"/>
      <c r="N200" s="3"/>
      <c r="O200" s="3"/>
      <c r="P200" s="3"/>
      <c r="Q200" s="3"/>
      <c r="AI200" s="3"/>
    </row>
    <row r="201" spans="13:35" s="2" customFormat="1" ht="12.75">
      <c r="M201" s="3"/>
      <c r="N201" s="3"/>
      <c r="O201" s="3"/>
      <c r="P201" s="3"/>
      <c r="Q201" s="3"/>
      <c r="AI201" s="3"/>
    </row>
    <row r="202" spans="13:35" s="2" customFormat="1" ht="12.75">
      <c r="M202" s="3"/>
      <c r="N202" s="3"/>
      <c r="O202" s="3"/>
      <c r="P202" s="3"/>
      <c r="Q202" s="3"/>
      <c r="AI202" s="3"/>
    </row>
    <row r="203" spans="13:35" s="2" customFormat="1" ht="12.75">
      <c r="M203" s="3"/>
      <c r="N203" s="3"/>
      <c r="O203" s="3"/>
      <c r="P203" s="3"/>
      <c r="Q203" s="3"/>
      <c r="AI203" s="3"/>
    </row>
    <row r="204" spans="13:35" s="2" customFormat="1" ht="12.75">
      <c r="M204" s="3"/>
      <c r="N204" s="3"/>
      <c r="O204" s="3"/>
      <c r="P204" s="3"/>
      <c r="Q204" s="3"/>
      <c r="AI204" s="3"/>
    </row>
    <row r="205" spans="13:35" s="2" customFormat="1" ht="12.75">
      <c r="M205" s="3"/>
      <c r="N205" s="3"/>
      <c r="O205" s="3"/>
      <c r="P205" s="3"/>
      <c r="Q205" s="3"/>
      <c r="AI205" s="3"/>
    </row>
    <row r="206" spans="13:35" s="2" customFormat="1" ht="12.75">
      <c r="M206" s="3"/>
      <c r="N206" s="3"/>
      <c r="O206" s="3"/>
      <c r="P206" s="3"/>
      <c r="Q206" s="3"/>
      <c r="AI206" s="3"/>
    </row>
    <row r="207" spans="13:35" s="2" customFormat="1" ht="12.75">
      <c r="M207" s="3"/>
      <c r="N207" s="3"/>
      <c r="O207" s="3"/>
      <c r="P207" s="3"/>
      <c r="Q207" s="3"/>
      <c r="AI207" s="3"/>
    </row>
    <row r="208" spans="13:35" s="2" customFormat="1" ht="12.75">
      <c r="M208" s="3"/>
      <c r="N208" s="3"/>
      <c r="O208" s="3"/>
      <c r="P208" s="3"/>
      <c r="Q208" s="3"/>
      <c r="AI208" s="3"/>
    </row>
    <row r="209" spans="13:35" s="2" customFormat="1" ht="12.75">
      <c r="M209" s="3"/>
      <c r="N209" s="3"/>
      <c r="O209" s="3"/>
      <c r="P209" s="3"/>
      <c r="Q209" s="3"/>
      <c r="AI209" s="3"/>
    </row>
    <row r="210" spans="13:35" s="2" customFormat="1" ht="12.75">
      <c r="M210" s="3"/>
      <c r="N210" s="3"/>
      <c r="O210" s="3"/>
      <c r="P210" s="3"/>
      <c r="Q210" s="3"/>
      <c r="AI210" s="3"/>
    </row>
    <row r="211" spans="13:35" s="2" customFormat="1" ht="12.75">
      <c r="M211" s="3"/>
      <c r="N211" s="3"/>
      <c r="O211" s="3"/>
      <c r="P211" s="3"/>
      <c r="Q211" s="3"/>
      <c r="AI211" s="3"/>
    </row>
    <row r="212" spans="13:35" s="2" customFormat="1" ht="12.75">
      <c r="M212" s="3"/>
      <c r="N212" s="3"/>
      <c r="O212" s="3"/>
      <c r="P212" s="3"/>
      <c r="Q212" s="3"/>
      <c r="AI212" s="3"/>
    </row>
    <row r="213" spans="13:35" s="2" customFormat="1" ht="12.75">
      <c r="M213" s="3"/>
      <c r="N213" s="3"/>
      <c r="O213" s="3"/>
      <c r="P213" s="3"/>
      <c r="Q213" s="3"/>
      <c r="AI213" s="3"/>
    </row>
    <row r="214" spans="13:35" s="2" customFormat="1" ht="12.75">
      <c r="M214" s="3"/>
      <c r="N214" s="3"/>
      <c r="O214" s="3"/>
      <c r="P214" s="3"/>
      <c r="Q214" s="3"/>
      <c r="AI214" s="3"/>
    </row>
    <row r="215" spans="13:35" s="2" customFormat="1" ht="12.75">
      <c r="M215" s="3"/>
      <c r="N215" s="3"/>
      <c r="O215" s="3"/>
      <c r="P215" s="3"/>
      <c r="Q215" s="3"/>
      <c r="AI215" s="3"/>
    </row>
    <row r="216" spans="13:35" s="2" customFormat="1" ht="12.75">
      <c r="M216" s="3"/>
      <c r="N216" s="3"/>
      <c r="O216" s="3"/>
      <c r="P216" s="3"/>
      <c r="Q216" s="3"/>
      <c r="AI216" s="3"/>
    </row>
    <row r="217" spans="13:35" s="2" customFormat="1" ht="12.75">
      <c r="M217" s="3"/>
      <c r="N217" s="3"/>
      <c r="O217" s="3"/>
      <c r="P217" s="3"/>
      <c r="Q217" s="3"/>
      <c r="AI217" s="3"/>
    </row>
    <row r="218" spans="13:35" s="2" customFormat="1" ht="12.75">
      <c r="M218" s="3"/>
      <c r="N218" s="3"/>
      <c r="O218" s="3"/>
      <c r="P218" s="3"/>
      <c r="Q218" s="3"/>
      <c r="AI218" s="3"/>
    </row>
    <row r="219" spans="13:35" s="2" customFormat="1" ht="12.75">
      <c r="M219" s="3"/>
      <c r="N219" s="3"/>
      <c r="O219" s="3"/>
      <c r="P219" s="3"/>
      <c r="Q219" s="3"/>
      <c r="AI219" s="3"/>
    </row>
    <row r="220" spans="13:35" s="2" customFormat="1" ht="12.75">
      <c r="M220" s="3"/>
      <c r="N220" s="3"/>
      <c r="O220" s="3"/>
      <c r="P220" s="3"/>
      <c r="Q220" s="3"/>
      <c r="AI220" s="3"/>
    </row>
    <row r="221" spans="13:35" s="2" customFormat="1" ht="12.75">
      <c r="M221" s="3"/>
      <c r="N221" s="3"/>
      <c r="O221" s="3"/>
      <c r="P221" s="3"/>
      <c r="Q221" s="3"/>
      <c r="AI221" s="3"/>
    </row>
    <row r="222" spans="13:35" s="2" customFormat="1" ht="12.75">
      <c r="M222" s="3"/>
      <c r="N222" s="3"/>
      <c r="O222" s="3"/>
      <c r="P222" s="3"/>
      <c r="Q222" s="3"/>
      <c r="AI222" s="3"/>
    </row>
    <row r="223" spans="13:35" s="2" customFormat="1" ht="12.75">
      <c r="M223" s="3"/>
      <c r="N223" s="3"/>
      <c r="O223" s="3"/>
      <c r="P223" s="3"/>
      <c r="Q223" s="3"/>
      <c r="AI223" s="3"/>
    </row>
    <row r="224" spans="13:35" s="2" customFormat="1" ht="12.75">
      <c r="M224" s="3"/>
      <c r="N224" s="3"/>
      <c r="O224" s="3"/>
      <c r="P224" s="3"/>
      <c r="Q224" s="3"/>
      <c r="AI224" s="3"/>
    </row>
    <row r="225" spans="13:35" s="2" customFormat="1" ht="12.75">
      <c r="M225" s="3"/>
      <c r="N225" s="3"/>
      <c r="O225" s="3"/>
      <c r="P225" s="3"/>
      <c r="Q225" s="3"/>
      <c r="AI225" s="3"/>
    </row>
    <row r="226" spans="13:35" s="2" customFormat="1" ht="12.75">
      <c r="M226" s="3"/>
      <c r="N226" s="3"/>
      <c r="O226" s="3"/>
      <c r="P226" s="3"/>
      <c r="Q226" s="3"/>
      <c r="AI226" s="3"/>
    </row>
    <row r="227" spans="13:35" s="2" customFormat="1" ht="12.75">
      <c r="M227" s="3"/>
      <c r="N227" s="3"/>
      <c r="O227" s="3"/>
      <c r="P227" s="3"/>
      <c r="Q227" s="3"/>
      <c r="AI227" s="3"/>
    </row>
  </sheetData>
  <mergeCells count="322">
    <mergeCell ref="C114:M114"/>
    <mergeCell ref="C115:M115"/>
    <mergeCell ref="C116:M116"/>
    <mergeCell ref="C117:M117"/>
    <mergeCell ref="C118:M118"/>
    <mergeCell ref="C119:M119"/>
    <mergeCell ref="C120:M120"/>
    <mergeCell ref="C121:M121"/>
    <mergeCell ref="A100:B100"/>
    <mergeCell ref="C100:M100"/>
    <mergeCell ref="C107:M107"/>
    <mergeCell ref="A116:B116"/>
    <mergeCell ref="A117:B117"/>
    <mergeCell ref="A118:B118"/>
    <mergeCell ref="A119:B119"/>
    <mergeCell ref="A120:B120"/>
    <mergeCell ref="A121:B121"/>
    <mergeCell ref="C106:M106"/>
    <mergeCell ref="C108:M108"/>
    <mergeCell ref="C109:M109"/>
    <mergeCell ref="C110:M110"/>
    <mergeCell ref="C111:M111"/>
    <mergeCell ref="C112:M112"/>
    <mergeCell ref="A107:B107"/>
    <mergeCell ref="C95:M95"/>
    <mergeCell ref="C96:M96"/>
    <mergeCell ref="C98:M98"/>
    <mergeCell ref="C99:M99"/>
    <mergeCell ref="C101:M101"/>
    <mergeCell ref="C102:M102"/>
    <mergeCell ref="C103:M103"/>
    <mergeCell ref="C104:M104"/>
    <mergeCell ref="C105:M105"/>
    <mergeCell ref="A97:B97"/>
    <mergeCell ref="A98:B98"/>
    <mergeCell ref="A99:B99"/>
    <mergeCell ref="A101:B101"/>
    <mergeCell ref="A102:B102"/>
    <mergeCell ref="A103:B103"/>
    <mergeCell ref="A104:B104"/>
    <mergeCell ref="A105:B105"/>
    <mergeCell ref="A106:B106"/>
    <mergeCell ref="A22:B22"/>
    <mergeCell ref="C22:L22"/>
    <mergeCell ref="C23:L23"/>
    <mergeCell ref="A23:B23"/>
    <mergeCell ref="U22:AD22"/>
    <mergeCell ref="U23:AD23"/>
    <mergeCell ref="S22:T22"/>
    <mergeCell ref="S23:T23"/>
    <mergeCell ref="A95:B95"/>
    <mergeCell ref="C75:L75"/>
    <mergeCell ref="A74:B74"/>
    <mergeCell ref="A75:B75"/>
    <mergeCell ref="U74:AD74"/>
    <mergeCell ref="U75:AD75"/>
    <mergeCell ref="S74:T74"/>
    <mergeCell ref="S75:T75"/>
    <mergeCell ref="A80:P80"/>
    <mergeCell ref="A26:M26"/>
    <mergeCell ref="S26:AE26"/>
    <mergeCell ref="A53:B53"/>
    <mergeCell ref="C53:L53"/>
    <mergeCell ref="S59:AE59"/>
    <mergeCell ref="S53:T53"/>
    <mergeCell ref="U53:AD53"/>
    <mergeCell ref="A127:AI127"/>
    <mergeCell ref="A128:AI128"/>
    <mergeCell ref="A87:B87"/>
    <mergeCell ref="A85:Q85"/>
    <mergeCell ref="A90:B90"/>
    <mergeCell ref="A88:B88"/>
    <mergeCell ref="A125:AI125"/>
    <mergeCell ref="A126:AI126"/>
    <mergeCell ref="A82:P82"/>
    <mergeCell ref="A83:P83"/>
    <mergeCell ref="C92:M92"/>
    <mergeCell ref="C93:M93"/>
    <mergeCell ref="C94:M94"/>
    <mergeCell ref="C122:M122"/>
    <mergeCell ref="A91:B91"/>
    <mergeCell ref="A96:B96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30:C130"/>
    <mergeCell ref="D130:AI130"/>
    <mergeCell ref="A27:P27"/>
    <mergeCell ref="S27:AH27"/>
    <mergeCell ref="A44:P44"/>
    <mergeCell ref="S44:AH44"/>
    <mergeCell ref="A61:P61"/>
    <mergeCell ref="S61:AH61"/>
    <mergeCell ref="A78:P78"/>
    <mergeCell ref="S78:AH78"/>
    <mergeCell ref="C32:L32"/>
    <mergeCell ref="S32:T32"/>
    <mergeCell ref="U32:AD32"/>
    <mergeCell ref="A33:B33"/>
    <mergeCell ref="C33:L33"/>
    <mergeCell ref="S33:T33"/>
    <mergeCell ref="U33:AD33"/>
    <mergeCell ref="A31:B31"/>
    <mergeCell ref="C31:L31"/>
    <mergeCell ref="S31:T31"/>
    <mergeCell ref="U31:AD31"/>
    <mergeCell ref="S40:T40"/>
    <mergeCell ref="U40:AD40"/>
    <mergeCell ref="A86:B86"/>
    <mergeCell ref="A1:F4"/>
    <mergeCell ref="AH1:AI1"/>
    <mergeCell ref="AH2:AI2"/>
    <mergeCell ref="AH3:AI3"/>
    <mergeCell ref="AH4:AI4"/>
    <mergeCell ref="AE1:AG1"/>
    <mergeCell ref="AE2:AG2"/>
    <mergeCell ref="AE3:AG3"/>
    <mergeCell ref="AE4:AG4"/>
    <mergeCell ref="G1:AD4"/>
    <mergeCell ref="A9:F9"/>
    <mergeCell ref="G9:AI9"/>
    <mergeCell ref="A12:Q12"/>
    <mergeCell ref="S12:AI12"/>
    <mergeCell ref="A7:F7"/>
    <mergeCell ref="A6:F6"/>
    <mergeCell ref="G6:AI6"/>
    <mergeCell ref="G7:AI7"/>
    <mergeCell ref="A13:B13"/>
    <mergeCell ref="C13:L13"/>
    <mergeCell ref="S13:T13"/>
    <mergeCell ref="U13:AD13"/>
    <mergeCell ref="A8:F8"/>
    <mergeCell ref="G8:AI8"/>
    <mergeCell ref="A11:AI11"/>
    <mergeCell ref="S16:T16"/>
    <mergeCell ref="U16:AD16"/>
    <mergeCell ref="A17:B17"/>
    <mergeCell ref="C17:L17"/>
    <mergeCell ref="S17:T17"/>
    <mergeCell ref="U17:AD17"/>
    <mergeCell ref="A14:B14"/>
    <mergeCell ref="C14:L14"/>
    <mergeCell ref="S14:T14"/>
    <mergeCell ref="U14:AD14"/>
    <mergeCell ref="A15:B15"/>
    <mergeCell ref="C15:L15"/>
    <mergeCell ref="S15:T15"/>
    <mergeCell ref="U15:AD15"/>
    <mergeCell ref="R12:R27"/>
    <mergeCell ref="A24:B24"/>
    <mergeCell ref="C24:L24"/>
    <mergeCell ref="S24:T24"/>
    <mergeCell ref="U24:AD24"/>
    <mergeCell ref="A25:M25"/>
    <mergeCell ref="S25:AE25"/>
    <mergeCell ref="A20:B20"/>
    <mergeCell ref="C20:L20"/>
    <mergeCell ref="S20:T20"/>
    <mergeCell ref="U20:AD20"/>
    <mergeCell ref="A18:B18"/>
    <mergeCell ref="C18:L18"/>
    <mergeCell ref="S18:T18"/>
    <mergeCell ref="U18:AD18"/>
    <mergeCell ref="A19:B19"/>
    <mergeCell ref="C19:L19"/>
    <mergeCell ref="S19:T19"/>
    <mergeCell ref="U19:AD19"/>
    <mergeCell ref="A16:B16"/>
    <mergeCell ref="C16:L16"/>
    <mergeCell ref="C56:L56"/>
    <mergeCell ref="S56:T56"/>
    <mergeCell ref="U56:AD56"/>
    <mergeCell ref="C41:L41"/>
    <mergeCell ref="A42:M42"/>
    <mergeCell ref="S42:AE42"/>
    <mergeCell ref="A49:B49"/>
    <mergeCell ref="C49:L49"/>
    <mergeCell ref="S49:T49"/>
    <mergeCell ref="U49:AD49"/>
    <mergeCell ref="A48:B48"/>
    <mergeCell ref="C48:L48"/>
    <mergeCell ref="S48:T48"/>
    <mergeCell ref="U48:AD48"/>
    <mergeCell ref="A46:AI46"/>
    <mergeCell ref="A47:Q47"/>
    <mergeCell ref="R47:R61"/>
    <mergeCell ref="S47:AI47"/>
    <mergeCell ref="A52:B52"/>
    <mergeCell ref="C52:L52"/>
    <mergeCell ref="S52:T52"/>
    <mergeCell ref="U52:AD52"/>
    <mergeCell ref="U70:AD70"/>
    <mergeCell ref="A73:B73"/>
    <mergeCell ref="S41:T41"/>
    <mergeCell ref="U41:AD41"/>
    <mergeCell ref="A50:B50"/>
    <mergeCell ref="C50:L50"/>
    <mergeCell ref="C55:L55"/>
    <mergeCell ref="S55:T55"/>
    <mergeCell ref="U55:AD55"/>
    <mergeCell ref="A71:B71"/>
    <mergeCell ref="C71:L71"/>
    <mergeCell ref="S71:T71"/>
    <mergeCell ref="U71:AD71"/>
    <mergeCell ref="A72:B72"/>
    <mergeCell ref="C72:L72"/>
    <mergeCell ref="S72:T72"/>
    <mergeCell ref="U72:AD72"/>
    <mergeCell ref="A56:B56"/>
    <mergeCell ref="A67:B67"/>
    <mergeCell ref="C67:L67"/>
    <mergeCell ref="S67:T67"/>
    <mergeCell ref="U67:AD67"/>
    <mergeCell ref="R64:R78"/>
    <mergeCell ref="S64:AI64"/>
    <mergeCell ref="A68:B68"/>
    <mergeCell ref="C68:L68"/>
    <mergeCell ref="S68:T68"/>
    <mergeCell ref="U68:AD68"/>
    <mergeCell ref="A69:B69"/>
    <mergeCell ref="C69:L69"/>
    <mergeCell ref="S69:T69"/>
    <mergeCell ref="U69:AD69"/>
    <mergeCell ref="A70:B70"/>
    <mergeCell ref="C70:L70"/>
    <mergeCell ref="S70:T70"/>
    <mergeCell ref="C73:L73"/>
    <mergeCell ref="C74:L74"/>
    <mergeCell ref="A65:B65"/>
    <mergeCell ref="C65:L65"/>
    <mergeCell ref="S65:T65"/>
    <mergeCell ref="U65:AD65"/>
    <mergeCell ref="A64:Q64"/>
    <mergeCell ref="S73:T73"/>
    <mergeCell ref="U73:AD73"/>
    <mergeCell ref="A76:M76"/>
    <mergeCell ref="A43:M43"/>
    <mergeCell ref="S43:AE43"/>
    <mergeCell ref="S34:T34"/>
    <mergeCell ref="U34:AD34"/>
    <mergeCell ref="A32:B32"/>
    <mergeCell ref="A66:B66"/>
    <mergeCell ref="C66:L66"/>
    <mergeCell ref="S66:T66"/>
    <mergeCell ref="U66:AD66"/>
    <mergeCell ref="C57:L57"/>
    <mergeCell ref="A57:B57"/>
    <mergeCell ref="U57:AD57"/>
    <mergeCell ref="S57:T57"/>
    <mergeCell ref="S50:T50"/>
    <mergeCell ref="U50:AD50"/>
    <mergeCell ref="A51:B51"/>
    <mergeCell ref="A60:M60"/>
    <mergeCell ref="S60:AE60"/>
    <mergeCell ref="A63:AI63"/>
    <mergeCell ref="A58:B58"/>
    <mergeCell ref="C58:L58"/>
    <mergeCell ref="S58:T58"/>
    <mergeCell ref="U58:AD58"/>
    <mergeCell ref="A59:M59"/>
    <mergeCell ref="A37:B37"/>
    <mergeCell ref="C37:L37"/>
    <mergeCell ref="S37:T37"/>
    <mergeCell ref="U37:AD37"/>
    <mergeCell ref="A40:B40"/>
    <mergeCell ref="C40:L40"/>
    <mergeCell ref="A41:B41"/>
    <mergeCell ref="A34:B34"/>
    <mergeCell ref="C34:L34"/>
    <mergeCell ref="A54:B54"/>
    <mergeCell ref="C54:L54"/>
    <mergeCell ref="S54:T54"/>
    <mergeCell ref="C51:L51"/>
    <mergeCell ref="S51:T51"/>
    <mergeCell ref="U51:AD51"/>
    <mergeCell ref="A55:B55"/>
    <mergeCell ref="U54:AD54"/>
    <mergeCell ref="A124:AI124"/>
    <mergeCell ref="A94:B94"/>
    <mergeCell ref="S76:AE76"/>
    <mergeCell ref="A77:M77"/>
    <mergeCell ref="S77:AE77"/>
    <mergeCell ref="C86:M86"/>
    <mergeCell ref="C87:M87"/>
    <mergeCell ref="C88:M88"/>
    <mergeCell ref="C89:M89"/>
    <mergeCell ref="C90:M90"/>
    <mergeCell ref="C91:M91"/>
    <mergeCell ref="A122:B122"/>
    <mergeCell ref="A92:B92"/>
    <mergeCell ref="A93:B93"/>
    <mergeCell ref="A89:B89"/>
    <mergeCell ref="A81:P81"/>
    <mergeCell ref="A21:B21"/>
    <mergeCell ref="C21:L21"/>
    <mergeCell ref="S21:T21"/>
    <mergeCell ref="U21:AD21"/>
    <mergeCell ref="A38:B38"/>
    <mergeCell ref="C38:L38"/>
    <mergeCell ref="S38:T38"/>
    <mergeCell ref="U38:AD38"/>
    <mergeCell ref="S39:T39"/>
    <mergeCell ref="U39:AD39"/>
    <mergeCell ref="A39:B39"/>
    <mergeCell ref="C39:L39"/>
    <mergeCell ref="A29:AI29"/>
    <mergeCell ref="A30:Q30"/>
    <mergeCell ref="R30:R44"/>
    <mergeCell ref="S30:AI30"/>
    <mergeCell ref="A35:B35"/>
    <mergeCell ref="C35:L35"/>
    <mergeCell ref="S35:T35"/>
    <mergeCell ref="U35:AD35"/>
    <mergeCell ref="A36:B36"/>
    <mergeCell ref="C36:L36"/>
    <mergeCell ref="S36:T36"/>
    <mergeCell ref="U36:AD36"/>
  </mergeCells>
  <printOptions horizontalCentered="1"/>
  <pageMargins left="0.47244094488188981" right="0.31496062992125984" top="0.74803149606299213" bottom="0.47244094488188981" header="0.31496062992125984" footer="0.31496062992125984"/>
  <pageSetup paperSize="9" scale="62" orientation="portrait" r:id="rId1"/>
  <headerFooter>
    <oddFooter>&amp;L&amp;8(Form No: FRM-0010, Revizyon Tarihi: -, Revizyon No: 0)&amp;R&amp;8&amp;K002060Sayfa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Genel Sekreterlik</cp:lastModifiedBy>
  <cp:revision/>
  <dcterms:created xsi:type="dcterms:W3CDTF">2015-06-05T18:19:34Z</dcterms:created>
  <dcterms:modified xsi:type="dcterms:W3CDTF">2022-08-04T08:54:30Z</dcterms:modified>
  <cp:category/>
  <cp:contentStatus/>
</cp:coreProperties>
</file>