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0" yWindow="0" windowWidth="20400" windowHeight="8835"/>
  </bookViews>
  <sheets>
    <sheet name="Form" sheetId="1" r:id="rId1"/>
  </sheets>
  <definedNames>
    <definedName name="_xlnm.Print_Titles" localSheetId="0">Form!$1:$14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64" i="1" l="1"/>
  <c r="AG63" i="1"/>
  <c r="AH63" i="1"/>
  <c r="AI63" i="1"/>
  <c r="AF63" i="1"/>
  <c r="O63" i="1"/>
  <c r="P63" i="1"/>
  <c r="Q63" i="1"/>
  <c r="N63" i="1"/>
  <c r="Q64" i="1"/>
  <c r="AI52" i="1"/>
  <c r="AI51" i="1"/>
  <c r="AH51" i="1"/>
  <c r="AG51" i="1"/>
  <c r="AF51" i="1"/>
  <c r="Q52" i="1"/>
  <c r="O51" i="1"/>
  <c r="P51" i="1"/>
  <c r="Q51" i="1"/>
  <c r="N51" i="1"/>
  <c r="AI39" i="1"/>
  <c r="AI38" i="1"/>
  <c r="AH38" i="1"/>
  <c r="AG38" i="1"/>
  <c r="AF38" i="1"/>
  <c r="O38" i="1"/>
  <c r="P38" i="1"/>
  <c r="Q38" i="1"/>
  <c r="N38" i="1"/>
  <c r="Q39" i="1"/>
  <c r="AI26" i="1"/>
  <c r="AI25" i="1"/>
  <c r="AH25" i="1"/>
  <c r="AG25" i="1"/>
  <c r="AF25" i="1"/>
  <c r="Q26" i="1"/>
  <c r="O25" i="1"/>
  <c r="P25" i="1"/>
  <c r="Q25" i="1"/>
  <c r="N25" i="1"/>
  <c r="Q69" i="1" l="1"/>
  <c r="AI27" i="1" l="1"/>
  <c r="Q27" i="1"/>
  <c r="Q53" i="1" l="1"/>
  <c r="Q40" i="1"/>
  <c r="AI40" i="1"/>
  <c r="AI65" i="1"/>
  <c r="Q65" i="1"/>
  <c r="AI53" i="1"/>
  <c r="Q68" i="1"/>
  <c r="Q70" i="1" l="1"/>
</calcChain>
</file>

<file path=xl/comments1.xml><?xml version="1.0" encoding="utf-8"?>
<comments xmlns="http://schemas.openxmlformats.org/spreadsheetml/2006/main">
  <authors>
    <author>Yazar</author>
  </authors>
  <commentList>
    <comment ref="A74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Ubus de dersin ismi Yazılı Çeviri Becerileri I</t>
        </r>
      </text>
    </comment>
    <comment ref="A8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ubys kod IMT 272
222 zorunlu dersin kodu</t>
        </r>
      </text>
    </comment>
    <comment ref="A125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ubys 455 kodlu girilmiştir 
405 zorunlu derse ait kod olduğu için</t>
        </r>
      </text>
    </comment>
    <comment ref="A12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UBYS 477 kodlu girilmiştir. </t>
        </r>
      </text>
    </comment>
  </commentList>
</comments>
</file>

<file path=xl/sharedStrings.xml><?xml version="1.0" encoding="utf-8"?>
<sst xmlns="http://schemas.openxmlformats.org/spreadsheetml/2006/main" count="478" uniqueCount="280">
  <si>
    <t>Doküman No</t>
  </si>
  <si>
    <t>Yayın Tarihi</t>
  </si>
  <si>
    <t>Revizyon Tarihi</t>
  </si>
  <si>
    <t>Revizyon No</t>
  </si>
  <si>
    <t xml:space="preserve">Yayın Tarihi </t>
  </si>
  <si>
    <t>KODU</t>
  </si>
  <si>
    <t>DERSİN ADI</t>
  </si>
  <si>
    <t>Z/S</t>
  </si>
  <si>
    <t>T</t>
  </si>
  <si>
    <t>U</t>
  </si>
  <si>
    <t>K</t>
  </si>
  <si>
    <t>AKTS</t>
  </si>
  <si>
    <t>EĞİTİM-ÖĞRETİM YILI</t>
  </si>
  <si>
    <t>PROGRAM AKTS ÖZETİ</t>
  </si>
  <si>
    <t>BİRİMİ</t>
  </si>
  <si>
    <t>1. YARIYIL (GÜZ)</t>
  </si>
  <si>
    <t>2. YARIYIL  (BAHAR)</t>
  </si>
  <si>
    <t>3. YARIYIL (GÜZ)</t>
  </si>
  <si>
    <t>5. YARIYIL (GÜZ)</t>
  </si>
  <si>
    <t>7. YARIYIL (GÜZ)</t>
  </si>
  <si>
    <t>BÖLÜMÜ/PROGRAMI</t>
  </si>
  <si>
    <t>1. SINIF</t>
  </si>
  <si>
    <t>BÖLÜM SEÇMELİ DERSLERİ</t>
  </si>
  <si>
    <t>NOT</t>
  </si>
  <si>
    <t>2. SINIF</t>
  </si>
  <si>
    <t>4. YARIYIL  (BAHAR)</t>
  </si>
  <si>
    <t>3. SINIF</t>
  </si>
  <si>
    <t>4. SINIF</t>
  </si>
  <si>
    <t>6. YARIYIL  (BAHAR)</t>
  </si>
  <si>
    <t>8. YARIYIL  (BAHAR)</t>
  </si>
  <si>
    <t>Kısaltmalar</t>
  </si>
  <si>
    <r>
      <rPr>
        <b/>
        <sz val="10"/>
        <color rgb="FF002060"/>
        <rFont val="Cambria"/>
        <family val="1"/>
        <charset val="162"/>
      </rPr>
      <t>Z/S:</t>
    </r>
    <r>
      <rPr>
        <sz val="10"/>
        <color theme="1"/>
        <rFont val="Cambria"/>
        <family val="1"/>
        <charset val="162"/>
      </rPr>
      <t xml:space="preserve"> Zorunlu/Seçmeli, </t>
    </r>
    <r>
      <rPr>
        <b/>
        <sz val="10"/>
        <color rgb="FF002060"/>
        <rFont val="Cambria"/>
        <family val="1"/>
        <charset val="162"/>
      </rPr>
      <t>T:</t>
    </r>
    <r>
      <rPr>
        <sz val="10"/>
        <color theme="1"/>
        <rFont val="Cambria"/>
        <family val="1"/>
        <charset val="162"/>
      </rPr>
      <t xml:space="preserve"> Teorik, </t>
    </r>
    <r>
      <rPr>
        <b/>
        <sz val="10"/>
        <color rgb="FF002060"/>
        <rFont val="Cambria"/>
        <family val="1"/>
        <charset val="162"/>
      </rPr>
      <t>U:</t>
    </r>
    <r>
      <rPr>
        <sz val="10"/>
        <color theme="1"/>
        <rFont val="Cambria"/>
        <family val="1"/>
        <charset val="162"/>
      </rPr>
      <t xml:space="preserve"> Uygulama, </t>
    </r>
    <r>
      <rPr>
        <b/>
        <sz val="10"/>
        <color rgb="FF002060"/>
        <rFont val="Cambria"/>
        <family val="1"/>
        <charset val="162"/>
      </rPr>
      <t xml:space="preserve">K: </t>
    </r>
    <r>
      <rPr>
        <sz val="10"/>
        <color theme="1"/>
        <rFont val="Cambria"/>
        <family val="1"/>
        <charset val="162"/>
      </rPr>
      <t xml:space="preserve">Kredi, </t>
    </r>
    <r>
      <rPr>
        <b/>
        <sz val="10"/>
        <color rgb="FF002060"/>
        <rFont val="Cambria"/>
        <family val="1"/>
        <charset val="162"/>
      </rPr>
      <t xml:space="preserve">AKTS: </t>
    </r>
    <r>
      <rPr>
        <sz val="10"/>
        <color theme="1"/>
        <rFont val="Cambria"/>
        <family val="1"/>
        <charset val="162"/>
      </rPr>
      <t>Avrupa Kredi Transfer Sistemi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</si>
  <si>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Zorunlu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</si>
  <si>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Seçmeli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</si>
  <si>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t>* Lisans öğrencileri 4 yıl öğrenim sürelerince en az 2 bölüm dışı seçmeli ders almak zorundadır.</t>
  </si>
  <si>
    <t>FRM-0115</t>
  </si>
  <si>
    <t>Zorunlu Derslerin TEORİK-UYGULAMA-KREDİ-AKTS Toplamı</t>
  </si>
  <si>
    <t>Seçmeli Derslerin TEORİK-UYGULAMA-KREDİ-AKTS Toplamı</t>
  </si>
  <si>
    <t xml:space="preserve">1. Yarıyılda Alınması Gereken AKTS Toplamı </t>
  </si>
  <si>
    <t xml:space="preserve">2. Yarıyılda Alınması Gereken AKTS Toplamı </t>
  </si>
  <si>
    <t xml:space="preserve">3. Yarıyılda Alınması Gereken AKTS Toplamı </t>
  </si>
  <si>
    <t xml:space="preserve">4. Yarıyılda Alınması Gereken AKTS Toplamı </t>
  </si>
  <si>
    <t xml:space="preserve">5. Yarıyılda Alınması Gereken AKTS Toplamı </t>
  </si>
  <si>
    <t xml:space="preserve">6. Yarıyılda Alınması Gereken AKTS Toplamı </t>
  </si>
  <si>
    <t xml:space="preserve">7. Yarıyılda Alınması Gereken AKTS Toplamı </t>
  </si>
  <si>
    <t xml:space="preserve">8. Yarıyılda Alınması Gereken AKTS Toplamı </t>
  </si>
  <si>
    <r>
      <t xml:space="preserve">Tüm yıllar için </t>
    </r>
    <r>
      <rPr>
        <b/>
        <sz val="10"/>
        <color theme="1"/>
        <rFont val="Cambria"/>
        <family val="1"/>
        <charset val="162"/>
      </rPr>
      <t>Tüm Derslerden</t>
    </r>
    <r>
      <rPr>
        <sz val="10"/>
        <color theme="1"/>
        <rFont val="Cambria"/>
        <family val="1"/>
        <charset val="162"/>
      </rPr>
      <t xml:space="preserve"> alınması gereken toplam AKTS kredisi</t>
    </r>
  </si>
  <si>
    <r>
      <t xml:space="preserve">* Kredi, ulusal kredi değerini ifade etmekte olup bir dersin teorik saati + 1/2 uygulama saati toplamına eşittir. Değer buçuklu çıkar ise bir üst sayı değerine yuvarlanacaktır.  Örneğin: K = 3,5 → </t>
    </r>
    <r>
      <rPr>
        <b/>
        <sz val="10"/>
        <color theme="1"/>
        <rFont val="Cambria"/>
        <family val="1"/>
        <charset val="162"/>
      </rPr>
      <t xml:space="preserve">4 </t>
    </r>
  </si>
  <si>
    <t>* Ders Kodları 3 harf ve 3 rakam olacak şekilde belirlenmelidir.</t>
  </si>
  <si>
    <r>
      <t xml:space="preserve">* Bölüm Seçmeli ve Bölüm Dışı Seçmeli havuzların </t>
    </r>
    <r>
      <rPr>
        <i/>
        <sz val="10"/>
        <color theme="1"/>
        <rFont val="Cambria"/>
        <family val="1"/>
        <charset val="162"/>
      </rPr>
      <t>"Dersin Kodu"</t>
    </r>
    <r>
      <rPr>
        <sz val="10"/>
        <color theme="1"/>
        <rFont val="Cambria"/>
        <family val="1"/>
        <charset val="162"/>
      </rPr>
      <t xml:space="preserve"> hanesi boş olmalıdır.</t>
    </r>
  </si>
  <si>
    <t>ÖĞRETİM TÜRÜ</t>
  </si>
  <si>
    <t>-</t>
  </si>
  <si>
    <t>Güncellenme Sayısı</t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</si>
  <si>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Tarihi</t>
    </r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</si>
  <si>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Sayısı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</si>
  <si>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Tarihi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</si>
  <si>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Sayısı</t>
    </r>
  </si>
  <si>
    <r>
      <t xml:space="preserve">ÖĞRETİM PLANI ÖRNEĞİ
</t>
    </r>
    <r>
      <rPr>
        <i/>
        <sz val="11"/>
        <color rgb="FF002060"/>
        <rFont val="Cambria"/>
        <family val="1"/>
        <charset val="162"/>
      </rPr>
      <t>(Lisans Programları için)</t>
    </r>
  </si>
  <si>
    <t>Ebebiyat Fakültesi</t>
  </si>
  <si>
    <t>Mütercim ve Tercümanlık Bölümü / İngilizce Mütercim ve Tercümanlık Programı</t>
  </si>
  <si>
    <t xml:space="preserve">2024-2025 Akademik Yılı İngilizce Mütercim ve Tercümanlık Programı Öğretim Planı - ANADAL </t>
  </si>
  <si>
    <t>IMT101</t>
  </si>
  <si>
    <t>Çeviri Amaçlı Metin Çözümlemesi</t>
  </si>
  <si>
    <t>Z</t>
  </si>
  <si>
    <t>IMT103</t>
  </si>
  <si>
    <t>Çeviri ve Çeviribilimine Giriş</t>
  </si>
  <si>
    <t>IMT105</t>
  </si>
  <si>
    <t>İngilizce Konuşma ve Sözlü İletişim</t>
  </si>
  <si>
    <t>IMT117</t>
  </si>
  <si>
    <t>Çevirmenler için Türkçe</t>
  </si>
  <si>
    <t>ATA101</t>
  </si>
  <si>
    <t>Atatürk İlkeleri ve İnkılap Tarihi I</t>
  </si>
  <si>
    <t>TDİ101</t>
  </si>
  <si>
    <t>Türk Dili I</t>
  </si>
  <si>
    <t>S</t>
  </si>
  <si>
    <t>Bölüm Dışı Seçmeli</t>
  </si>
  <si>
    <t>IMT104</t>
  </si>
  <si>
    <t xml:space="preserve">Çeviride Araştırma Teknikleri	</t>
  </si>
  <si>
    <t>IMT106</t>
  </si>
  <si>
    <t xml:space="preserve">İngilizce Yazı Becerileri	</t>
  </si>
  <si>
    <t>IMT118</t>
  </si>
  <si>
    <t xml:space="preserve">Genel Metinler Çevirisi	</t>
  </si>
  <si>
    <t>IMT122</t>
  </si>
  <si>
    <t xml:space="preserve">Modern Dünyanın Oluşumu	</t>
  </si>
  <si>
    <t>ATA102</t>
  </si>
  <si>
    <t>Atatürk İlkeleri ve İnkılap Tarihi II</t>
  </si>
  <si>
    <t>TDİ102</t>
  </si>
  <si>
    <t xml:space="preserve">Türk Dili II	</t>
  </si>
  <si>
    <t>IMT221</t>
  </si>
  <si>
    <t>Yabancı Dil I</t>
  </si>
  <si>
    <t>IMT223</t>
  </si>
  <si>
    <t xml:space="preserve">Sözlü Çeviri Becerileri I	</t>
  </si>
  <si>
    <t>IMT225</t>
  </si>
  <si>
    <t xml:space="preserve">Anglo-Amerikan Tarihi ve Kültürü	</t>
  </si>
  <si>
    <t>IMT227</t>
  </si>
  <si>
    <t xml:space="preserve">Duyduğunu Anlama ve Sözlü Anlatım I	</t>
  </si>
  <si>
    <t>IMT229</t>
  </si>
  <si>
    <t xml:space="preserve">Dilbilim ve Çeviri	</t>
  </si>
  <si>
    <t>Bölüm Seçmeli</t>
  </si>
  <si>
    <t>IMT222</t>
  </si>
  <si>
    <t>Yabancı Dil II</t>
  </si>
  <si>
    <t>IMT232</t>
  </si>
  <si>
    <t xml:space="preserve">Sözlü Çeviri Becerileri II	</t>
  </si>
  <si>
    <t>IMT234</t>
  </si>
  <si>
    <t xml:space="preserve">Çeviri Araçları	</t>
  </si>
  <si>
    <t>IMT236</t>
  </si>
  <si>
    <t xml:space="preserve">Duyduğunu Anlama ve Sözlü Anlatım II	</t>
  </si>
  <si>
    <t>IMT238</t>
  </si>
  <si>
    <t xml:space="preserve">Dünya Edebiyatından Seçmeler ve Okumalar	</t>
  </si>
  <si>
    <t>IMT301</t>
  </si>
  <si>
    <t xml:space="preserve">Çeviri Kuramları	</t>
  </si>
  <si>
    <t>IMT303</t>
  </si>
  <si>
    <t xml:space="preserve">Yazılı Metinden Sözlü Çeviri	</t>
  </si>
  <si>
    <t>IMT305</t>
  </si>
  <si>
    <t xml:space="preserve">Konuşmalardan Not Alma	</t>
  </si>
  <si>
    <t>IMT307</t>
  </si>
  <si>
    <t xml:space="preserve">Sosyal Bilimler Metinleri Çevirisi	</t>
  </si>
  <si>
    <t>IMT302</t>
  </si>
  <si>
    <t xml:space="preserve">Uluslararası İlişkiler ve Siyaset Metinleri Çevirisi	</t>
  </si>
  <si>
    <t>IMT304</t>
  </si>
  <si>
    <t xml:space="preserve">Ardıl Çeviri I	</t>
  </si>
  <si>
    <t>IMT306</t>
  </si>
  <si>
    <t xml:space="preserve">Sağlık Bilimleri Metinleri Çevirisi	</t>
  </si>
  <si>
    <t>IMT308</t>
  </si>
  <si>
    <t xml:space="preserve">Sözlü Çeviri Uygulamasına Kuramsal Yaklaşımlar	</t>
  </si>
  <si>
    <t>IMT401</t>
  </si>
  <si>
    <t>Staj</t>
  </si>
  <si>
    <t>IMT403</t>
  </si>
  <si>
    <t>Ardıl Çeviri II</t>
  </si>
  <si>
    <t>IMT405</t>
  </si>
  <si>
    <t>Eş Zamanlı Çeviri I</t>
  </si>
  <si>
    <t>IMT402</t>
  </si>
  <si>
    <t>Eş Zamanlı Çeviri II</t>
  </si>
  <si>
    <t>IMT404</t>
  </si>
  <si>
    <t>Çeviri Projesi</t>
  </si>
  <si>
    <t>IMT209</t>
  </si>
  <si>
    <t>Yazılı Çeviri Becerileri</t>
  </si>
  <si>
    <t>IMT211</t>
  </si>
  <si>
    <t>Avrupa Kültürü ve Kurumları</t>
  </si>
  <si>
    <t>IMT213</t>
  </si>
  <si>
    <t>Çeviri Tarihi</t>
  </si>
  <si>
    <t>IMT215</t>
  </si>
  <si>
    <t>Mitoloji</t>
  </si>
  <si>
    <t>IMT219</t>
  </si>
  <si>
    <t>Kültürlerarası İletişim</t>
  </si>
  <si>
    <t>IMT231</t>
  </si>
  <si>
    <t>Etkili Yazma ve Topluluk Önünde Konuşma</t>
  </si>
  <si>
    <t>Tiyatro I</t>
  </si>
  <si>
    <t>IMT212</t>
  </si>
  <si>
    <t>Yazılı Çeviri Becerileri II</t>
  </si>
  <si>
    <t>IMT214</t>
  </si>
  <si>
    <t>Çevirmenler için Bilişim Teknolojileri</t>
  </si>
  <si>
    <t>IMT216</t>
  </si>
  <si>
    <t>Güncel Konular</t>
  </si>
  <si>
    <t>IMT218</t>
  </si>
  <si>
    <t>Bilimsel ve Teknik Metin Çevirisi</t>
  </si>
  <si>
    <t>IMT220</t>
  </si>
  <si>
    <t>Çağdaş Batı Edebiyatı</t>
  </si>
  <si>
    <t>Sömürgecilik Sonrası Edebiyat</t>
  </si>
  <si>
    <t>IMT224</t>
  </si>
  <si>
    <t>Akademik Metin Çevirisi</t>
  </si>
  <si>
    <t>IMT226</t>
  </si>
  <si>
    <t>İngilizce Telaffuz Çalışması</t>
  </si>
  <si>
    <t>IMT228</t>
  </si>
  <si>
    <t>Söylem Çözümlemesi ve Çevirisi</t>
  </si>
  <si>
    <t>IMT230</t>
  </si>
  <si>
    <t>Çevirmenler için İngilizce İleri Dil Bilgisi</t>
  </si>
  <si>
    <t>Tiyatro II</t>
  </si>
  <si>
    <t>IMT309</t>
  </si>
  <si>
    <t>Toplum Çevirmenliği I – Sağlık Çevirmenliği</t>
  </si>
  <si>
    <t>IMT311</t>
  </si>
  <si>
    <t>Yazınsal Çeviri I</t>
  </si>
  <si>
    <t>IMT333</t>
  </si>
  <si>
    <t>Yerelleştirme</t>
  </si>
  <si>
    <t>IMT323</t>
  </si>
  <si>
    <t>Seçmeli Yabancı Dil I -Almanca</t>
  </si>
  <si>
    <t>GÖN300</t>
  </si>
  <si>
    <t>Gönüllülük Çalışmaları</t>
  </si>
  <si>
    <t>IMT313</t>
  </si>
  <si>
    <t>Patent Çevirisi</t>
  </si>
  <si>
    <t>IMT315</t>
  </si>
  <si>
    <t>Polisiye Yazın Çevirisi</t>
  </si>
  <si>
    <t>IMT317</t>
  </si>
  <si>
    <t>Basın Metinleri Çevirisi</t>
  </si>
  <si>
    <t>IMT319</t>
  </si>
  <si>
    <t>Turizm Metinleri Çevirisi</t>
  </si>
  <si>
    <t>IMT321</t>
  </si>
  <si>
    <t>Terminoloji Yönetimi</t>
  </si>
  <si>
    <t>IMT325</t>
  </si>
  <si>
    <t>Seçmeli Yabancı Dil I-Rusça</t>
  </si>
  <si>
    <t>IMT327</t>
  </si>
  <si>
    <t>Seçmeli Yabancı Dil I-Fransızca</t>
  </si>
  <si>
    <t>IMT329</t>
  </si>
  <si>
    <t>Seçmeli Yabancı Dil I-İspanyolca</t>
  </si>
  <si>
    <t>IMT331</t>
  </si>
  <si>
    <t>Seçmeli Yabancı Dil I-Arapça</t>
  </si>
  <si>
    <t>IMT335</t>
  </si>
  <si>
    <t>Etimoloji</t>
  </si>
  <si>
    <t>IMT337</t>
  </si>
  <si>
    <t>Ekonomi ve Finans Metinleri Çevirisi</t>
  </si>
  <si>
    <t>IMT342</t>
  </si>
  <si>
    <t>Edebi Eleştiri I</t>
  </si>
  <si>
    <t>IMT346</t>
  </si>
  <si>
    <t>Dilbilim I</t>
  </si>
  <si>
    <t>IMT310</t>
  </si>
  <si>
    <t>Toplum Çevirmenliği II – Afette Rehber Çevirmenlik</t>
  </si>
  <si>
    <t>IMT312</t>
  </si>
  <si>
    <t>Yazınsal Çeviri II</t>
  </si>
  <si>
    <t>IMT318</t>
  </si>
  <si>
    <t>Günümüzde Çevirmenlik Mesleğinin Algılanışı ve Sorunlar</t>
  </si>
  <si>
    <t>IMT314</t>
  </si>
  <si>
    <t>Yirminci Yüzyıl Romanı</t>
  </si>
  <si>
    <t>IMT322</t>
  </si>
  <si>
    <t>Eleştirel Okuma ve Yaratıcı Düşünme</t>
  </si>
  <si>
    <t>IMT324</t>
  </si>
  <si>
    <t>İşletme Metinleri Çevirisi</t>
  </si>
  <si>
    <t>IMT326</t>
  </si>
  <si>
    <t>Seçmeli Yabancı Dil II-Almanca</t>
  </si>
  <si>
    <t>IMT328</t>
  </si>
  <si>
    <t>Seçmeli Yabancı Dil II-Rusça</t>
  </si>
  <si>
    <t>IMT330</t>
  </si>
  <si>
    <t>Seçmeli Yabancı Dil II-Fransızca</t>
  </si>
  <si>
    <t>IMT334</t>
  </si>
  <si>
    <t>Seçmeli Yabancı Dil II-Arapça</t>
  </si>
  <si>
    <t>IMT336</t>
  </si>
  <si>
    <t>Kitle İletişim Araçları ve Metinleri Çevirisi</t>
  </si>
  <si>
    <t>IMT344</t>
  </si>
  <si>
    <t>Edebi Eleştiri II</t>
  </si>
  <si>
    <t>IMT348</t>
  </si>
  <si>
    <t>Dilbilim II</t>
  </si>
  <si>
    <t>Bilgisayar Destekli Çeviri</t>
  </si>
  <si>
    <t>IMT407</t>
  </si>
  <si>
    <t>Fantastik ve Bilim Kurgu Çevirisi</t>
  </si>
  <si>
    <t>IMT409</t>
  </si>
  <si>
    <t>Çocuk Edebiyatı Çevirisi</t>
  </si>
  <si>
    <t>Spor Çevirmenliği</t>
  </si>
  <si>
    <t>IMT413</t>
  </si>
  <si>
    <t>Hukuk Metinleri Çevirisi</t>
  </si>
  <si>
    <t>IMT415</t>
  </si>
  <si>
    <t>Tıbbi Cihaz Metinleri Çevirisi</t>
  </si>
  <si>
    <t>IMT417</t>
  </si>
  <si>
    <t>Seçmeli Yabancı Dil III-Almanca</t>
  </si>
  <si>
    <t>IMT419</t>
  </si>
  <si>
    <t>Seçmeli Yabancı Dil III-Rusça</t>
  </si>
  <si>
    <t>IMT421</t>
  </si>
  <si>
    <t>Seçmeli Yabancı Dil III-Fransızca</t>
  </si>
  <si>
    <t>IMT425</t>
  </si>
  <si>
    <t>Seçmeli Yabancı Dil III-Arapça</t>
  </si>
  <si>
    <t>IMT427</t>
  </si>
  <si>
    <t>Mahkeme Çevirmenliği</t>
  </si>
  <si>
    <t>IMT429</t>
  </si>
  <si>
    <t>Gıda, Tarım ve Hayvancılık Metinleri Çevirisi</t>
  </si>
  <si>
    <t>IMT432</t>
  </si>
  <si>
    <t>Dil Edinimi</t>
  </si>
  <si>
    <t>IMT436</t>
  </si>
  <si>
    <t>İngiliz Edebiyatı I</t>
  </si>
  <si>
    <t>IMT406</t>
  </si>
  <si>
    <t>Toplum Çevirmenliği III – Çatışma Bölgeleri Çevirmenliği</t>
  </si>
  <si>
    <t>IMT408</t>
  </si>
  <si>
    <t>Makine Çevirisi ve Çeviride Düzeltme/Son Okuma</t>
  </si>
  <si>
    <t>IMT412</t>
  </si>
  <si>
    <t>Çeviribilimde Akademik Makale Yazımı</t>
  </si>
  <si>
    <t>IMT414</t>
  </si>
  <si>
    <t>Oyun ve Web Sitesi Yerelleştirme</t>
  </si>
  <si>
    <t>IMT418</t>
  </si>
  <si>
    <t>Altyazı ve Dublaj Çevirisi</t>
  </si>
  <si>
    <t>IMT420</t>
  </si>
  <si>
    <t>Seçmeli Yabancı Dil IV-Almanca</t>
  </si>
  <si>
    <t>IMT422</t>
  </si>
  <si>
    <t>Seçmeli Yabancı Dil IV-Rusça</t>
  </si>
  <si>
    <t>IMT424</t>
  </si>
  <si>
    <t>Seçmeli Yabancı Dil IV-Fransızca</t>
  </si>
  <si>
    <t>IMT426</t>
  </si>
  <si>
    <t>Seçmeli Yabancı Dil IV-İspanyolca</t>
  </si>
  <si>
    <t>IMT428</t>
  </si>
  <si>
    <t>Seçmeli Yabancı Dil IV-Arapça</t>
  </si>
  <si>
    <t>IMT434</t>
  </si>
  <si>
    <t>Çocuklara Yabancı Dil Öğretimi</t>
  </si>
  <si>
    <t>IMT438</t>
  </si>
  <si>
    <t>İngiliz Edebiyatı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</si>
</sst>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b/>
      <sz val="10"/>
      <color rgb="FFC00000"/>
      <name val="Cambria"/>
      <family val="1"/>
      <charset val="162"/>
    </font>
    <font>
      <i/>
      <sz val="11"/>
      <color rgb="FF002060"/>
      <name val="Cambria"/>
      <family val="1"/>
      <charset val="162"/>
    </font>
    <font>
      <i/>
      <sz val="10"/>
      <color theme="1"/>
      <name val="Cambria"/>
      <family val="1"/>
      <charset val="162"/>
    </font>
    <font>
      <sz val="10"/>
      <name val="Cambria"/>
      <family val="1"/>
      <charset val="162"/>
    </font>
    <font>
      <sz val="10"/>
      <color rgb="FFC00000"/>
      <name val="Cambria"/>
      <family val="1"/>
      <charset val="162"/>
    </font>
    <font>
      <sz val="8"/>
      <color rgb="FF000000"/>
      <name val="Segoe UI"/>
      <family val="2"/>
      <charset val="162"/>
    </font>
    <font>
      <b/>
      <sz val="10"/>
      <name val="Cambria"/>
      <family val="1"/>
      <charset val="162"/>
    </font>
    <font>
      <sz val="10"/>
      <color rgb="FF002060"/>
      <name val="Cambria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justify" vertical="center"/>
    </xf>
    <xf numFmtId="0" fontId="5" fillId="0" borderId="9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5" fillId="0" borderId="10" xfId="0" applyFont="1" applyBorder="1" applyAlignment="1">
      <alignment horizontal="justify" vertical="center"/>
    </xf>
    <xf numFmtId="0" fontId="5" fillId="0" borderId="15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 shrinkToFit="1"/>
    </xf>
    <xf numFmtId="0" fontId="5" fillId="4" borderId="4" xfId="0" applyFont="1" applyFill="1" applyBorder="1" applyAlignment="1">
      <alignment horizontal="left" vertical="center" shrinkToFit="1"/>
    </xf>
    <xf numFmtId="0" fontId="5" fillId="4" borderId="5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 shrinkToFit="1"/>
    </xf>
    <xf numFmtId="0" fontId="5" fillId="5" borderId="4" xfId="0" applyFont="1" applyFill="1" applyBorder="1" applyAlignment="1">
      <alignment vertical="center" shrinkToFit="1"/>
    </xf>
    <xf numFmtId="0" fontId="5" fillId="5" borderId="5" xfId="0" applyFont="1" applyFill="1" applyBorder="1" applyAlignment="1">
      <alignment vertical="center" shrinkToFit="1"/>
    </xf>
    <xf numFmtId="0" fontId="1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 shrinkToFit="1"/>
    </xf>
    <xf numFmtId="0" fontId="5" fillId="4" borderId="4" xfId="0" applyFont="1" applyFill="1" applyBorder="1" applyAlignment="1">
      <alignment vertical="center" shrinkToFit="1"/>
    </xf>
    <xf numFmtId="0" fontId="5" fillId="4" borderId="5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5</xdr:col>
      <xdr:colOff>249555</xdr:colOff>
      <xdr:row>3</xdr:row>
      <xdr:rowOff>78740</xdr:rowOff>
    </xdr:to>
    <xdr:pic>
      <xdr:nvPicPr>
        <xdr:cNvPr id="2" name="Resim 1" descr="C:\Users\ByrmTRD\AppData\Local\Microsoft\Windows\INetCache\Content.Word\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611630" cy="52641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10</xdr:row>
          <xdr:rowOff>152400</xdr:rowOff>
        </xdr:from>
        <xdr:to>
          <xdr:col>10</xdr:col>
          <xdr:colOff>9525</xdr:colOff>
          <xdr:row>12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BİRİNCİ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152400</xdr:rowOff>
        </xdr:from>
        <xdr:to>
          <xdr:col>14</xdr:col>
          <xdr:colOff>228600</xdr:colOff>
          <xdr:row>12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İKİNCİ ÖĞRETİM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AI158"/>
  <sheetViews>
    <sheetView showGridLines="0" tabSelected="1" topLeftCell="A106" zoomScaleNormal="100" workbookViewId="0">
      <selection activeCell="A144" sqref="A144:Q150"/>
    </sheetView>
  </sheetViews>
  <sheetFormatPr defaultRowHeight="14.25" x14ac:dyDescent="0.25"/>
  <cols>
    <col min="1" max="12" width="4.28515625" style="11" customWidth="1"/>
    <col min="13" max="16" width="4.28515625" style="12" customWidth="1"/>
    <col min="17" max="17" width="5.7109375" style="12" customWidth="1"/>
    <col min="18" max="34" width="4.28515625" style="11" customWidth="1"/>
    <col min="35" max="35" width="5.7109375" style="12" customWidth="1"/>
    <col min="36" max="38" width="4.28515625" style="11" customWidth="1"/>
    <col min="39" max="16384" width="9.140625" style="11"/>
  </cols>
  <sheetData>
    <row r="1" spans="1:35" x14ac:dyDescent="0.25">
      <c r="A1" s="65"/>
      <c r="B1" s="65"/>
      <c r="C1" s="65"/>
      <c r="D1" s="65"/>
      <c r="E1" s="65"/>
      <c r="F1" s="65"/>
      <c r="G1" s="70" t="s">
        <v>57</v>
      </c>
      <c r="H1" s="70"/>
      <c r="I1" s="70"/>
      <c r="J1" s="70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2"/>
      <c r="AE1" s="69" t="s">
        <v>0</v>
      </c>
      <c r="AF1" s="69"/>
      <c r="AG1" s="69"/>
      <c r="AH1" s="66" t="s">
        <v>35</v>
      </c>
      <c r="AI1" s="66"/>
    </row>
    <row r="2" spans="1:35" x14ac:dyDescent="0.25">
      <c r="A2" s="65"/>
      <c r="B2" s="65"/>
      <c r="C2" s="65"/>
      <c r="D2" s="65"/>
      <c r="E2" s="65"/>
      <c r="F2" s="65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2"/>
      <c r="AE2" s="69" t="s">
        <v>4</v>
      </c>
      <c r="AF2" s="69"/>
      <c r="AG2" s="69" t="s">
        <v>1</v>
      </c>
      <c r="AH2" s="67">
        <v>43613</v>
      </c>
      <c r="AI2" s="66"/>
    </row>
    <row r="3" spans="1:35" x14ac:dyDescent="0.25">
      <c r="A3" s="65"/>
      <c r="B3" s="65"/>
      <c r="C3" s="65"/>
      <c r="D3" s="65"/>
      <c r="E3" s="65"/>
      <c r="F3" s="65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2"/>
      <c r="AE3" s="69" t="s">
        <v>2</v>
      </c>
      <c r="AF3" s="69"/>
      <c r="AG3" s="69"/>
      <c r="AH3" s="68">
        <v>44014</v>
      </c>
      <c r="AI3" s="68"/>
    </row>
    <row r="4" spans="1:35" ht="15" customHeight="1" x14ac:dyDescent="0.25">
      <c r="A4" s="65"/>
      <c r="B4" s="65"/>
      <c r="C4" s="65"/>
      <c r="D4" s="65"/>
      <c r="E4" s="65"/>
      <c r="F4" s="65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2"/>
      <c r="AE4" s="69" t="s">
        <v>3</v>
      </c>
      <c r="AF4" s="69"/>
      <c r="AG4" s="69"/>
      <c r="AH4" s="66">
        <v>1</v>
      </c>
      <c r="AI4" s="66"/>
    </row>
    <row r="5" spans="1:35" ht="15" customHeight="1" x14ac:dyDescent="0.25">
      <c r="A5" s="12"/>
      <c r="B5" s="12"/>
      <c r="C5" s="12"/>
      <c r="D5" s="12"/>
      <c r="E5" s="12"/>
      <c r="F5" s="1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4"/>
      <c r="T5" s="5"/>
      <c r="U5" s="5"/>
      <c r="V5" s="5"/>
      <c r="W5" s="6"/>
      <c r="AI5" s="11"/>
    </row>
    <row r="6" spans="1:35" s="1" customFormat="1" ht="15" customHeight="1" x14ac:dyDescent="0.25">
      <c r="A6" s="31" t="s">
        <v>53</v>
      </c>
      <c r="B6" s="32"/>
      <c r="C6" s="32"/>
      <c r="D6" s="32"/>
      <c r="E6" s="32"/>
      <c r="F6" s="33"/>
      <c r="G6" s="20"/>
      <c r="H6" s="31" t="s">
        <v>54</v>
      </c>
      <c r="I6" s="32"/>
      <c r="J6" s="32"/>
      <c r="K6" s="32"/>
      <c r="L6" s="32"/>
      <c r="M6" s="33"/>
      <c r="N6" s="20"/>
      <c r="O6" s="31" t="s">
        <v>55</v>
      </c>
      <c r="P6" s="32"/>
      <c r="Q6" s="32"/>
      <c r="R6" s="32"/>
      <c r="S6" s="32"/>
      <c r="T6" s="33"/>
      <c r="U6" s="18"/>
      <c r="V6" s="31" t="s">
        <v>56</v>
      </c>
      <c r="W6" s="32"/>
      <c r="X6" s="32"/>
      <c r="Y6" s="32"/>
      <c r="Z6" s="32"/>
      <c r="AA6" s="33"/>
      <c r="AD6" s="34" t="s">
        <v>52</v>
      </c>
      <c r="AE6" s="32"/>
      <c r="AF6" s="32"/>
      <c r="AG6" s="32"/>
      <c r="AH6" s="32"/>
      <c r="AI6" s="33"/>
    </row>
    <row r="7" spans="1:35" s="1" customFormat="1" ht="15" customHeight="1" x14ac:dyDescent="0.25">
      <c r="A7" s="34"/>
      <c r="B7" s="32"/>
      <c r="C7" s="32"/>
      <c r="D7" s="32"/>
      <c r="E7" s="32"/>
      <c r="F7" s="33"/>
      <c r="G7" s="20"/>
      <c r="H7" s="34"/>
      <c r="I7" s="32"/>
      <c r="J7" s="32"/>
      <c r="K7" s="32"/>
      <c r="L7" s="32"/>
      <c r="M7" s="33"/>
      <c r="N7" s="20"/>
      <c r="O7" s="34"/>
      <c r="P7" s="32"/>
      <c r="Q7" s="32"/>
      <c r="R7" s="32"/>
      <c r="S7" s="32"/>
      <c r="T7" s="33"/>
      <c r="U7" s="18"/>
      <c r="V7" s="34"/>
      <c r="W7" s="32"/>
      <c r="X7" s="32"/>
      <c r="Y7" s="32"/>
      <c r="Z7" s="32"/>
      <c r="AA7" s="33"/>
      <c r="AD7" s="34"/>
      <c r="AE7" s="32"/>
      <c r="AF7" s="32"/>
      <c r="AG7" s="32"/>
      <c r="AH7" s="32"/>
      <c r="AI7" s="33"/>
    </row>
    <row r="8" spans="1:35" s="1" customFormat="1" ht="15" customHeight="1" x14ac:dyDescent="0.25">
      <c r="A8" s="28">
        <v>2024</v>
      </c>
      <c r="B8" s="29"/>
      <c r="C8" s="29"/>
      <c r="D8" s="29"/>
      <c r="E8" s="29"/>
      <c r="F8" s="30"/>
      <c r="G8" s="20"/>
      <c r="H8" s="28"/>
      <c r="I8" s="29"/>
      <c r="J8" s="29"/>
      <c r="K8" s="29"/>
      <c r="L8" s="29"/>
      <c r="M8" s="30"/>
      <c r="N8" s="20"/>
      <c r="O8" s="28"/>
      <c r="P8" s="29"/>
      <c r="Q8" s="29"/>
      <c r="R8" s="29"/>
      <c r="S8" s="29"/>
      <c r="T8" s="30"/>
      <c r="U8" s="18"/>
      <c r="V8" s="28"/>
      <c r="W8" s="29"/>
      <c r="X8" s="29"/>
      <c r="Y8" s="29"/>
      <c r="Z8" s="29"/>
      <c r="AA8" s="30"/>
      <c r="AD8" s="28"/>
      <c r="AE8" s="29"/>
      <c r="AF8" s="29"/>
      <c r="AG8" s="29"/>
      <c r="AH8" s="29"/>
      <c r="AI8" s="30"/>
    </row>
    <row r="9" spans="1:35" s="1" customFormat="1" ht="15" customHeight="1" x14ac:dyDescent="0.25">
      <c r="A9" s="3"/>
      <c r="B9" s="3"/>
      <c r="C9" s="3"/>
      <c r="D9" s="3"/>
      <c r="E9" s="3"/>
      <c r="F9" s="3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1"/>
      <c r="T9" s="18"/>
      <c r="U9" s="18"/>
      <c r="V9" s="18"/>
      <c r="W9" s="22"/>
    </row>
    <row r="10" spans="1:35" s="1" customFormat="1" ht="12.75" x14ac:dyDescent="0.25">
      <c r="A10" s="41" t="s">
        <v>14</v>
      </c>
      <c r="B10" s="41"/>
      <c r="C10" s="41"/>
      <c r="D10" s="41"/>
      <c r="E10" s="41"/>
      <c r="F10" s="41"/>
      <c r="G10" s="74" t="s">
        <v>58</v>
      </c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6"/>
    </row>
    <row r="11" spans="1:35" s="1" customFormat="1" ht="12.75" x14ac:dyDescent="0.25">
      <c r="A11" s="41" t="s">
        <v>20</v>
      </c>
      <c r="B11" s="41"/>
      <c r="C11" s="41"/>
      <c r="D11" s="41"/>
      <c r="E11" s="41"/>
      <c r="F11" s="41"/>
      <c r="G11" s="74" t="s">
        <v>59</v>
      </c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6"/>
    </row>
    <row r="12" spans="1:35" s="1" customFormat="1" ht="12.75" x14ac:dyDescent="0.25">
      <c r="A12" s="41" t="s">
        <v>50</v>
      </c>
      <c r="B12" s="41"/>
      <c r="C12" s="41"/>
      <c r="D12" s="41"/>
      <c r="E12" s="41"/>
      <c r="F12" s="41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</row>
    <row r="13" spans="1:35" s="1" customFormat="1" ht="12.75" x14ac:dyDescent="0.25">
      <c r="A13" s="41" t="s">
        <v>12</v>
      </c>
      <c r="B13" s="41"/>
      <c r="C13" s="41"/>
      <c r="D13" s="41"/>
      <c r="E13" s="41"/>
      <c r="F13" s="41"/>
      <c r="G13" s="73" t="s">
        <v>60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</row>
    <row r="14" spans="1:35" s="1" customFormat="1" ht="12.75" x14ac:dyDescent="0.25">
      <c r="M14" s="3"/>
      <c r="N14" s="3"/>
      <c r="O14" s="3"/>
      <c r="P14" s="3"/>
      <c r="Q14" s="3"/>
      <c r="AI14" s="3"/>
    </row>
    <row r="15" spans="1:35" s="1" customFormat="1" ht="12.75" x14ac:dyDescent="0.25">
      <c r="A15" s="49" t="s">
        <v>21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1"/>
    </row>
    <row r="16" spans="1:35" s="1" customFormat="1" ht="12.75" x14ac:dyDescent="0.25">
      <c r="A16" s="52" t="s">
        <v>15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8"/>
      <c r="S16" s="52" t="s">
        <v>16</v>
      </c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</row>
    <row r="17" spans="1:35" s="2" customFormat="1" ht="12.75" x14ac:dyDescent="0.25">
      <c r="A17" s="52" t="s">
        <v>5</v>
      </c>
      <c r="B17" s="52"/>
      <c r="C17" s="61" t="s">
        <v>6</v>
      </c>
      <c r="D17" s="61"/>
      <c r="E17" s="61"/>
      <c r="F17" s="61"/>
      <c r="G17" s="61"/>
      <c r="H17" s="61"/>
      <c r="I17" s="61"/>
      <c r="J17" s="61"/>
      <c r="K17" s="61"/>
      <c r="L17" s="61"/>
      <c r="M17" s="19" t="s">
        <v>7</v>
      </c>
      <c r="N17" s="19" t="s">
        <v>8</v>
      </c>
      <c r="O17" s="19" t="s">
        <v>9</v>
      </c>
      <c r="P17" s="19" t="s">
        <v>10</v>
      </c>
      <c r="Q17" s="19" t="s">
        <v>11</v>
      </c>
      <c r="R17" s="59"/>
      <c r="S17" s="52" t="s">
        <v>5</v>
      </c>
      <c r="T17" s="52"/>
      <c r="U17" s="61" t="s">
        <v>6</v>
      </c>
      <c r="V17" s="61"/>
      <c r="W17" s="61"/>
      <c r="X17" s="61"/>
      <c r="Y17" s="61"/>
      <c r="Z17" s="61"/>
      <c r="AA17" s="61"/>
      <c r="AB17" s="61"/>
      <c r="AC17" s="61"/>
      <c r="AD17" s="61"/>
      <c r="AE17" s="19" t="s">
        <v>7</v>
      </c>
      <c r="AF17" s="19" t="s">
        <v>8</v>
      </c>
      <c r="AG17" s="19" t="s">
        <v>9</v>
      </c>
      <c r="AH17" s="19" t="s">
        <v>10</v>
      </c>
      <c r="AI17" s="19" t="s">
        <v>11</v>
      </c>
    </row>
    <row r="18" spans="1:35" s="1" customFormat="1" ht="12.75" x14ac:dyDescent="0.25">
      <c r="A18" s="85" t="s">
        <v>61</v>
      </c>
      <c r="B18" s="86"/>
      <c r="C18" s="87" t="s">
        <v>62</v>
      </c>
      <c r="D18" s="88"/>
      <c r="E18" s="88"/>
      <c r="F18" s="88"/>
      <c r="G18" s="88"/>
      <c r="H18" s="88"/>
      <c r="I18" s="88"/>
      <c r="J18" s="88"/>
      <c r="K18" s="88"/>
      <c r="L18" s="89"/>
      <c r="M18" s="25" t="s">
        <v>63</v>
      </c>
      <c r="N18" s="25">
        <v>3</v>
      </c>
      <c r="O18" s="26">
        <v>0</v>
      </c>
      <c r="P18" s="26">
        <v>3</v>
      </c>
      <c r="Q18" s="27">
        <v>6</v>
      </c>
      <c r="R18" s="59"/>
      <c r="S18" s="85" t="s">
        <v>76</v>
      </c>
      <c r="T18" s="86"/>
      <c r="U18" s="87" t="s">
        <v>77</v>
      </c>
      <c r="V18" s="88"/>
      <c r="W18" s="88"/>
      <c r="X18" s="88"/>
      <c r="Y18" s="88"/>
      <c r="Z18" s="88"/>
      <c r="AA18" s="88"/>
      <c r="AB18" s="88"/>
      <c r="AC18" s="88"/>
      <c r="AD18" s="89"/>
      <c r="AE18" s="25" t="s">
        <v>63</v>
      </c>
      <c r="AF18" s="25">
        <v>2</v>
      </c>
      <c r="AG18" s="26">
        <v>2</v>
      </c>
      <c r="AH18" s="26">
        <v>3</v>
      </c>
      <c r="AI18" s="27">
        <v>5</v>
      </c>
    </row>
    <row r="19" spans="1:35" s="1" customFormat="1" ht="12.75" x14ac:dyDescent="0.25">
      <c r="A19" s="85" t="s">
        <v>64</v>
      </c>
      <c r="B19" s="86"/>
      <c r="C19" s="87" t="s">
        <v>65</v>
      </c>
      <c r="D19" s="88"/>
      <c r="E19" s="88"/>
      <c r="F19" s="88"/>
      <c r="G19" s="88"/>
      <c r="H19" s="88"/>
      <c r="I19" s="88"/>
      <c r="J19" s="88"/>
      <c r="K19" s="88"/>
      <c r="L19" s="89"/>
      <c r="M19" s="25" t="s">
        <v>63</v>
      </c>
      <c r="N19" s="25">
        <v>3</v>
      </c>
      <c r="O19" s="26">
        <v>0</v>
      </c>
      <c r="P19" s="26">
        <v>3</v>
      </c>
      <c r="Q19" s="27">
        <v>5</v>
      </c>
      <c r="R19" s="59"/>
      <c r="S19" s="85" t="s">
        <v>78</v>
      </c>
      <c r="T19" s="86"/>
      <c r="U19" s="87" t="s">
        <v>79</v>
      </c>
      <c r="V19" s="88"/>
      <c r="W19" s="88"/>
      <c r="X19" s="88"/>
      <c r="Y19" s="88"/>
      <c r="Z19" s="88"/>
      <c r="AA19" s="88"/>
      <c r="AB19" s="88"/>
      <c r="AC19" s="88"/>
      <c r="AD19" s="89"/>
      <c r="AE19" s="25" t="s">
        <v>63</v>
      </c>
      <c r="AF19" s="25">
        <v>2</v>
      </c>
      <c r="AG19" s="26">
        <v>2</v>
      </c>
      <c r="AH19" s="26">
        <v>3</v>
      </c>
      <c r="AI19" s="27">
        <v>6</v>
      </c>
    </row>
    <row r="20" spans="1:35" s="1" customFormat="1" ht="12.75" x14ac:dyDescent="0.25">
      <c r="A20" s="85" t="s">
        <v>66</v>
      </c>
      <c r="B20" s="86"/>
      <c r="C20" s="87" t="s">
        <v>67</v>
      </c>
      <c r="D20" s="88"/>
      <c r="E20" s="88"/>
      <c r="F20" s="88"/>
      <c r="G20" s="88"/>
      <c r="H20" s="88"/>
      <c r="I20" s="88"/>
      <c r="J20" s="88"/>
      <c r="K20" s="88"/>
      <c r="L20" s="89"/>
      <c r="M20" s="25" t="s">
        <v>63</v>
      </c>
      <c r="N20" s="25">
        <v>3</v>
      </c>
      <c r="O20" s="26">
        <v>0</v>
      </c>
      <c r="P20" s="26">
        <v>3</v>
      </c>
      <c r="Q20" s="27">
        <v>6</v>
      </c>
      <c r="R20" s="59"/>
      <c r="S20" s="85" t="s">
        <v>80</v>
      </c>
      <c r="T20" s="86"/>
      <c r="U20" s="87" t="s">
        <v>81</v>
      </c>
      <c r="V20" s="88"/>
      <c r="W20" s="88"/>
      <c r="X20" s="88"/>
      <c r="Y20" s="88"/>
      <c r="Z20" s="88"/>
      <c r="AA20" s="88"/>
      <c r="AB20" s="88"/>
      <c r="AC20" s="88"/>
      <c r="AD20" s="89"/>
      <c r="AE20" s="25" t="s">
        <v>63</v>
      </c>
      <c r="AF20" s="25">
        <v>2</v>
      </c>
      <c r="AG20" s="26">
        <v>2</v>
      </c>
      <c r="AH20" s="26">
        <v>3</v>
      </c>
      <c r="AI20" s="27">
        <v>6</v>
      </c>
    </row>
    <row r="21" spans="1:35" s="1" customFormat="1" ht="12.75" x14ac:dyDescent="0.25">
      <c r="A21" s="85" t="s">
        <v>68</v>
      </c>
      <c r="B21" s="86"/>
      <c r="C21" s="87" t="s">
        <v>69</v>
      </c>
      <c r="D21" s="88"/>
      <c r="E21" s="88"/>
      <c r="F21" s="88"/>
      <c r="G21" s="88"/>
      <c r="H21" s="88"/>
      <c r="I21" s="88"/>
      <c r="J21" s="88"/>
      <c r="K21" s="88"/>
      <c r="L21" s="89"/>
      <c r="M21" s="25" t="s">
        <v>63</v>
      </c>
      <c r="N21" s="25">
        <v>3</v>
      </c>
      <c r="O21" s="26">
        <v>0</v>
      </c>
      <c r="P21" s="26">
        <v>3</v>
      </c>
      <c r="Q21" s="27">
        <v>5</v>
      </c>
      <c r="R21" s="59"/>
      <c r="S21" s="85" t="s">
        <v>82</v>
      </c>
      <c r="T21" s="86"/>
      <c r="U21" s="87" t="s">
        <v>83</v>
      </c>
      <c r="V21" s="88"/>
      <c r="W21" s="88"/>
      <c r="X21" s="88"/>
      <c r="Y21" s="88"/>
      <c r="Z21" s="88"/>
      <c r="AA21" s="88"/>
      <c r="AB21" s="88"/>
      <c r="AC21" s="88"/>
      <c r="AD21" s="89"/>
      <c r="AE21" s="25" t="s">
        <v>63</v>
      </c>
      <c r="AF21" s="25">
        <v>3</v>
      </c>
      <c r="AG21" s="26">
        <v>0</v>
      </c>
      <c r="AH21" s="26">
        <v>3</v>
      </c>
      <c r="AI21" s="27">
        <v>5</v>
      </c>
    </row>
    <row r="22" spans="1:35" s="1" customFormat="1" ht="12.75" x14ac:dyDescent="0.25">
      <c r="A22" s="85" t="s">
        <v>70</v>
      </c>
      <c r="B22" s="86"/>
      <c r="C22" s="87" t="s">
        <v>71</v>
      </c>
      <c r="D22" s="88"/>
      <c r="E22" s="88"/>
      <c r="F22" s="88"/>
      <c r="G22" s="88"/>
      <c r="H22" s="88"/>
      <c r="I22" s="88"/>
      <c r="J22" s="88"/>
      <c r="K22" s="88"/>
      <c r="L22" s="89"/>
      <c r="M22" s="25" t="s">
        <v>63</v>
      </c>
      <c r="N22" s="25">
        <v>2</v>
      </c>
      <c r="O22" s="26">
        <v>0</v>
      </c>
      <c r="P22" s="26">
        <v>2</v>
      </c>
      <c r="Q22" s="27">
        <v>2</v>
      </c>
      <c r="R22" s="59"/>
      <c r="S22" s="85" t="s">
        <v>84</v>
      </c>
      <c r="T22" s="86"/>
      <c r="U22" s="87" t="s">
        <v>85</v>
      </c>
      <c r="V22" s="88"/>
      <c r="W22" s="88"/>
      <c r="X22" s="88"/>
      <c r="Y22" s="88"/>
      <c r="Z22" s="88"/>
      <c r="AA22" s="88"/>
      <c r="AB22" s="88"/>
      <c r="AC22" s="88"/>
      <c r="AD22" s="89"/>
      <c r="AE22" s="25" t="s">
        <v>63</v>
      </c>
      <c r="AF22" s="25">
        <v>2</v>
      </c>
      <c r="AG22" s="26">
        <v>0</v>
      </c>
      <c r="AH22" s="26">
        <v>2</v>
      </c>
      <c r="AI22" s="27">
        <v>2</v>
      </c>
    </row>
    <row r="23" spans="1:35" s="1" customFormat="1" ht="12.75" x14ac:dyDescent="0.25">
      <c r="A23" s="85" t="s">
        <v>72</v>
      </c>
      <c r="B23" s="86"/>
      <c r="C23" s="87" t="s">
        <v>73</v>
      </c>
      <c r="D23" s="88"/>
      <c r="E23" s="88"/>
      <c r="F23" s="88"/>
      <c r="G23" s="88"/>
      <c r="H23" s="88"/>
      <c r="I23" s="88"/>
      <c r="J23" s="88"/>
      <c r="K23" s="88"/>
      <c r="L23" s="89"/>
      <c r="M23" s="25" t="s">
        <v>63</v>
      </c>
      <c r="N23" s="25">
        <v>2</v>
      </c>
      <c r="O23" s="26">
        <v>0</v>
      </c>
      <c r="P23" s="26">
        <v>2</v>
      </c>
      <c r="Q23" s="27">
        <v>2</v>
      </c>
      <c r="R23" s="59"/>
      <c r="S23" s="85" t="s">
        <v>86</v>
      </c>
      <c r="T23" s="86"/>
      <c r="U23" s="87" t="s">
        <v>87</v>
      </c>
      <c r="V23" s="88"/>
      <c r="W23" s="88"/>
      <c r="X23" s="88"/>
      <c r="Y23" s="88"/>
      <c r="Z23" s="88"/>
      <c r="AA23" s="88"/>
      <c r="AB23" s="88"/>
      <c r="AC23" s="88"/>
      <c r="AD23" s="89"/>
      <c r="AE23" s="25" t="s">
        <v>63</v>
      </c>
      <c r="AF23" s="25">
        <v>2</v>
      </c>
      <c r="AG23" s="26">
        <v>0</v>
      </c>
      <c r="AH23" s="26">
        <v>2</v>
      </c>
      <c r="AI23" s="27">
        <v>2</v>
      </c>
    </row>
    <row r="24" spans="1:35" s="1" customFormat="1" ht="12.75" x14ac:dyDescent="0.25">
      <c r="A24" s="56"/>
      <c r="B24" s="57"/>
      <c r="C24" s="62" t="s">
        <v>75</v>
      </c>
      <c r="D24" s="63"/>
      <c r="E24" s="63"/>
      <c r="F24" s="63"/>
      <c r="G24" s="63"/>
      <c r="H24" s="63"/>
      <c r="I24" s="63"/>
      <c r="J24" s="63"/>
      <c r="K24" s="63"/>
      <c r="L24" s="64"/>
      <c r="M24" s="23" t="s">
        <v>74</v>
      </c>
      <c r="N24" s="23" t="s">
        <v>51</v>
      </c>
      <c r="O24" s="24" t="s">
        <v>51</v>
      </c>
      <c r="P24" s="24" t="s">
        <v>51</v>
      </c>
      <c r="Q24" s="15">
        <v>4</v>
      </c>
      <c r="R24" s="59"/>
      <c r="S24" s="56"/>
      <c r="T24" s="57"/>
      <c r="U24" s="62" t="s">
        <v>75</v>
      </c>
      <c r="V24" s="63"/>
      <c r="W24" s="63"/>
      <c r="X24" s="63"/>
      <c r="Y24" s="63"/>
      <c r="Z24" s="63"/>
      <c r="AA24" s="63"/>
      <c r="AB24" s="63"/>
      <c r="AC24" s="63"/>
      <c r="AD24" s="64"/>
      <c r="AE24" s="23" t="s">
        <v>74</v>
      </c>
      <c r="AF24" s="23" t="s">
        <v>51</v>
      </c>
      <c r="AG24" s="24" t="s">
        <v>51</v>
      </c>
      <c r="AH24" s="24" t="s">
        <v>51</v>
      </c>
      <c r="AI24" s="15">
        <v>4</v>
      </c>
    </row>
    <row r="25" spans="1:35" s="1" customFormat="1" ht="12.75" x14ac:dyDescent="0.25">
      <c r="A25" s="41" t="s">
        <v>36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7">
        <f>SUM(N18:N23)</f>
        <v>16</v>
      </c>
      <c r="O25" s="7">
        <f t="shared" ref="O25:Q25" si="0">SUM(O18:O23)</f>
        <v>0</v>
      </c>
      <c r="P25" s="7">
        <f t="shared" si="0"/>
        <v>16</v>
      </c>
      <c r="Q25" s="8">
        <f t="shared" si="0"/>
        <v>26</v>
      </c>
      <c r="R25" s="59"/>
      <c r="S25" s="41" t="s">
        <v>36</v>
      </c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7">
        <f>SUM(AF18:AF23)</f>
        <v>13</v>
      </c>
      <c r="AG25" s="7">
        <f t="shared" ref="AG25:AI25" si="1">SUM(AG18:AG23)</f>
        <v>6</v>
      </c>
      <c r="AH25" s="7">
        <f t="shared" si="1"/>
        <v>16</v>
      </c>
      <c r="AI25" s="8">
        <f t="shared" si="1"/>
        <v>26</v>
      </c>
    </row>
    <row r="26" spans="1:35" s="1" customFormat="1" ht="12.75" x14ac:dyDescent="0.25">
      <c r="A26" s="42" t="s">
        <v>37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7" t="s">
        <v>51</v>
      </c>
      <c r="O26" s="7" t="s">
        <v>51</v>
      </c>
      <c r="P26" s="7" t="s">
        <v>51</v>
      </c>
      <c r="Q26" s="8">
        <f>SUM(Q24)</f>
        <v>4</v>
      </c>
      <c r="R26" s="59"/>
      <c r="S26" s="42" t="s">
        <v>37</v>
      </c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7" t="s">
        <v>51</v>
      </c>
      <c r="AG26" s="7" t="s">
        <v>51</v>
      </c>
      <c r="AH26" s="7" t="s">
        <v>51</v>
      </c>
      <c r="AI26" s="8">
        <f>SUM(AI24)</f>
        <v>4</v>
      </c>
    </row>
    <row r="27" spans="1:35" s="1" customFormat="1" ht="12.75" x14ac:dyDescent="0.25">
      <c r="A27" s="82" t="s">
        <v>38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">
        <f>SUM(Q25:Q26)</f>
        <v>30</v>
      </c>
      <c r="R27" s="60"/>
      <c r="S27" s="82" t="s">
        <v>39</v>
      </c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">
        <f>SUM(AI25:AI26)</f>
        <v>30</v>
      </c>
    </row>
    <row r="28" spans="1:35" s="1" customFormat="1" ht="12.75" x14ac:dyDescent="0.25">
      <c r="M28" s="3"/>
      <c r="N28" s="3"/>
      <c r="O28" s="3"/>
      <c r="P28" s="3"/>
      <c r="Q28" s="3"/>
      <c r="AI28" s="3"/>
    </row>
    <row r="29" spans="1:35" s="1" customFormat="1" ht="12.75" x14ac:dyDescent="0.25">
      <c r="A29" s="49" t="s">
        <v>24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1"/>
    </row>
    <row r="30" spans="1:35" s="1" customFormat="1" ht="12.75" x14ac:dyDescent="0.25">
      <c r="A30" s="52" t="s">
        <v>17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8"/>
      <c r="S30" s="52" t="s">
        <v>25</v>
      </c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</row>
    <row r="31" spans="1:35" s="2" customFormat="1" ht="12.75" x14ac:dyDescent="0.25">
      <c r="A31" s="52" t="s">
        <v>5</v>
      </c>
      <c r="B31" s="52"/>
      <c r="C31" s="61" t="s">
        <v>6</v>
      </c>
      <c r="D31" s="61"/>
      <c r="E31" s="61"/>
      <c r="F31" s="61"/>
      <c r="G31" s="61"/>
      <c r="H31" s="61"/>
      <c r="I31" s="61"/>
      <c r="J31" s="61"/>
      <c r="K31" s="61"/>
      <c r="L31" s="61"/>
      <c r="M31" s="19" t="s">
        <v>7</v>
      </c>
      <c r="N31" s="19" t="s">
        <v>8</v>
      </c>
      <c r="O31" s="19" t="s">
        <v>9</v>
      </c>
      <c r="P31" s="19" t="s">
        <v>10</v>
      </c>
      <c r="Q31" s="19" t="s">
        <v>11</v>
      </c>
      <c r="R31" s="59"/>
      <c r="S31" s="52" t="s">
        <v>5</v>
      </c>
      <c r="T31" s="52"/>
      <c r="U31" s="61" t="s">
        <v>6</v>
      </c>
      <c r="V31" s="61"/>
      <c r="W31" s="61"/>
      <c r="X31" s="61"/>
      <c r="Y31" s="61"/>
      <c r="Z31" s="61"/>
      <c r="AA31" s="61"/>
      <c r="AB31" s="61"/>
      <c r="AC31" s="61"/>
      <c r="AD31" s="61"/>
      <c r="AE31" s="19" t="s">
        <v>7</v>
      </c>
      <c r="AF31" s="19" t="s">
        <v>8</v>
      </c>
      <c r="AG31" s="19" t="s">
        <v>9</v>
      </c>
      <c r="AH31" s="19" t="s">
        <v>10</v>
      </c>
      <c r="AI31" s="19" t="s">
        <v>11</v>
      </c>
    </row>
    <row r="32" spans="1:35" s="1" customFormat="1" ht="12.75" x14ac:dyDescent="0.25">
      <c r="A32" s="85" t="s">
        <v>88</v>
      </c>
      <c r="B32" s="86"/>
      <c r="C32" s="87" t="s">
        <v>89</v>
      </c>
      <c r="D32" s="88"/>
      <c r="E32" s="88"/>
      <c r="F32" s="88"/>
      <c r="G32" s="88"/>
      <c r="H32" s="88"/>
      <c r="I32" s="88"/>
      <c r="J32" s="88"/>
      <c r="K32" s="88"/>
      <c r="L32" s="89"/>
      <c r="M32" s="25" t="s">
        <v>63</v>
      </c>
      <c r="N32" s="25">
        <v>2</v>
      </c>
      <c r="O32" s="26">
        <v>2</v>
      </c>
      <c r="P32" s="26">
        <v>3</v>
      </c>
      <c r="Q32" s="27">
        <v>5</v>
      </c>
      <c r="R32" s="59"/>
      <c r="S32" s="85" t="s">
        <v>99</v>
      </c>
      <c r="T32" s="86"/>
      <c r="U32" s="87" t="s">
        <v>100</v>
      </c>
      <c r="V32" s="88"/>
      <c r="W32" s="88"/>
      <c r="X32" s="88"/>
      <c r="Y32" s="88"/>
      <c r="Z32" s="88"/>
      <c r="AA32" s="88"/>
      <c r="AB32" s="88"/>
      <c r="AC32" s="88"/>
      <c r="AD32" s="89"/>
      <c r="AE32" s="25" t="s">
        <v>63</v>
      </c>
      <c r="AF32" s="25">
        <v>2</v>
      </c>
      <c r="AG32" s="26">
        <v>2</v>
      </c>
      <c r="AH32" s="26">
        <v>3</v>
      </c>
      <c r="AI32" s="27">
        <v>5</v>
      </c>
    </row>
    <row r="33" spans="1:35" s="1" customFormat="1" ht="12.75" x14ac:dyDescent="0.25">
      <c r="A33" s="85" t="s">
        <v>90</v>
      </c>
      <c r="B33" s="86"/>
      <c r="C33" s="87" t="s">
        <v>91</v>
      </c>
      <c r="D33" s="88"/>
      <c r="E33" s="88"/>
      <c r="F33" s="88"/>
      <c r="G33" s="88"/>
      <c r="H33" s="88"/>
      <c r="I33" s="88"/>
      <c r="J33" s="88"/>
      <c r="K33" s="88"/>
      <c r="L33" s="89"/>
      <c r="M33" s="25" t="s">
        <v>63</v>
      </c>
      <c r="N33" s="25">
        <v>2</v>
      </c>
      <c r="O33" s="26">
        <v>2</v>
      </c>
      <c r="P33" s="26">
        <v>3</v>
      </c>
      <c r="Q33" s="27">
        <v>5</v>
      </c>
      <c r="R33" s="59"/>
      <c r="S33" s="85" t="s">
        <v>101</v>
      </c>
      <c r="T33" s="86"/>
      <c r="U33" s="87" t="s">
        <v>102</v>
      </c>
      <c r="V33" s="88"/>
      <c r="W33" s="88"/>
      <c r="X33" s="88"/>
      <c r="Y33" s="88"/>
      <c r="Z33" s="88"/>
      <c r="AA33" s="88"/>
      <c r="AB33" s="88"/>
      <c r="AC33" s="88"/>
      <c r="AD33" s="89"/>
      <c r="AE33" s="25" t="s">
        <v>63</v>
      </c>
      <c r="AF33" s="25">
        <v>2</v>
      </c>
      <c r="AG33" s="26">
        <v>2</v>
      </c>
      <c r="AH33" s="26">
        <v>3</v>
      </c>
      <c r="AI33" s="27">
        <v>5</v>
      </c>
    </row>
    <row r="34" spans="1:35" s="1" customFormat="1" ht="12.75" x14ac:dyDescent="0.25">
      <c r="A34" s="85" t="s">
        <v>92</v>
      </c>
      <c r="B34" s="86"/>
      <c r="C34" s="87" t="s">
        <v>93</v>
      </c>
      <c r="D34" s="88"/>
      <c r="E34" s="88"/>
      <c r="F34" s="88"/>
      <c r="G34" s="88"/>
      <c r="H34" s="88"/>
      <c r="I34" s="88"/>
      <c r="J34" s="88"/>
      <c r="K34" s="88"/>
      <c r="L34" s="89"/>
      <c r="M34" s="25" t="s">
        <v>63</v>
      </c>
      <c r="N34" s="25">
        <v>3</v>
      </c>
      <c r="O34" s="26">
        <v>0</v>
      </c>
      <c r="P34" s="26">
        <v>3</v>
      </c>
      <c r="Q34" s="27">
        <v>5</v>
      </c>
      <c r="R34" s="59"/>
      <c r="S34" s="85" t="s">
        <v>103</v>
      </c>
      <c r="T34" s="86"/>
      <c r="U34" s="87" t="s">
        <v>104</v>
      </c>
      <c r="V34" s="88"/>
      <c r="W34" s="88"/>
      <c r="X34" s="88"/>
      <c r="Y34" s="88"/>
      <c r="Z34" s="88"/>
      <c r="AA34" s="88"/>
      <c r="AB34" s="88"/>
      <c r="AC34" s="88"/>
      <c r="AD34" s="89"/>
      <c r="AE34" s="25" t="s">
        <v>63</v>
      </c>
      <c r="AF34" s="25">
        <v>2</v>
      </c>
      <c r="AG34" s="26">
        <v>2</v>
      </c>
      <c r="AH34" s="26">
        <v>3</v>
      </c>
      <c r="AI34" s="27">
        <v>5</v>
      </c>
    </row>
    <row r="35" spans="1:35" s="1" customFormat="1" ht="12.75" x14ac:dyDescent="0.25">
      <c r="A35" s="85" t="s">
        <v>94</v>
      </c>
      <c r="B35" s="86"/>
      <c r="C35" s="87" t="s">
        <v>95</v>
      </c>
      <c r="D35" s="88"/>
      <c r="E35" s="88"/>
      <c r="F35" s="88"/>
      <c r="G35" s="88"/>
      <c r="H35" s="88"/>
      <c r="I35" s="88"/>
      <c r="J35" s="88"/>
      <c r="K35" s="88"/>
      <c r="L35" s="89"/>
      <c r="M35" s="25" t="s">
        <v>63</v>
      </c>
      <c r="N35" s="25">
        <v>2</v>
      </c>
      <c r="O35" s="26">
        <v>2</v>
      </c>
      <c r="P35" s="26">
        <v>3</v>
      </c>
      <c r="Q35" s="27">
        <v>5</v>
      </c>
      <c r="R35" s="59"/>
      <c r="S35" s="85" t="s">
        <v>105</v>
      </c>
      <c r="T35" s="86"/>
      <c r="U35" s="87" t="s">
        <v>106</v>
      </c>
      <c r="V35" s="88"/>
      <c r="W35" s="88"/>
      <c r="X35" s="88"/>
      <c r="Y35" s="88"/>
      <c r="Z35" s="88"/>
      <c r="AA35" s="88"/>
      <c r="AB35" s="88"/>
      <c r="AC35" s="88"/>
      <c r="AD35" s="89"/>
      <c r="AE35" s="25" t="s">
        <v>63</v>
      </c>
      <c r="AF35" s="25">
        <v>2</v>
      </c>
      <c r="AG35" s="26">
        <v>2</v>
      </c>
      <c r="AH35" s="26">
        <v>3</v>
      </c>
      <c r="AI35" s="27">
        <v>5</v>
      </c>
    </row>
    <row r="36" spans="1:35" s="1" customFormat="1" ht="12.75" x14ac:dyDescent="0.25">
      <c r="A36" s="85" t="s">
        <v>96</v>
      </c>
      <c r="B36" s="86"/>
      <c r="C36" s="87" t="s">
        <v>97</v>
      </c>
      <c r="D36" s="88"/>
      <c r="E36" s="88"/>
      <c r="F36" s="88"/>
      <c r="G36" s="88"/>
      <c r="H36" s="88"/>
      <c r="I36" s="88"/>
      <c r="J36" s="88"/>
      <c r="K36" s="88"/>
      <c r="L36" s="89"/>
      <c r="M36" s="25" t="s">
        <v>63</v>
      </c>
      <c r="N36" s="25">
        <v>2</v>
      </c>
      <c r="O36" s="26">
        <v>0</v>
      </c>
      <c r="P36" s="26">
        <v>2</v>
      </c>
      <c r="Q36" s="27">
        <v>5</v>
      </c>
      <c r="R36" s="59"/>
      <c r="S36" s="85" t="s">
        <v>107</v>
      </c>
      <c r="T36" s="86"/>
      <c r="U36" s="87" t="s">
        <v>108</v>
      </c>
      <c r="V36" s="88"/>
      <c r="W36" s="88"/>
      <c r="X36" s="88"/>
      <c r="Y36" s="88"/>
      <c r="Z36" s="88"/>
      <c r="AA36" s="88"/>
      <c r="AB36" s="88"/>
      <c r="AC36" s="88"/>
      <c r="AD36" s="89"/>
      <c r="AE36" s="25" t="s">
        <v>63</v>
      </c>
      <c r="AF36" s="25">
        <v>3</v>
      </c>
      <c r="AG36" s="26">
        <v>0</v>
      </c>
      <c r="AH36" s="26">
        <v>3</v>
      </c>
      <c r="AI36" s="27">
        <v>5</v>
      </c>
    </row>
    <row r="37" spans="1:35" s="1" customFormat="1" ht="12.75" x14ac:dyDescent="0.25">
      <c r="A37" s="83"/>
      <c r="B37" s="84"/>
      <c r="C37" s="62" t="s">
        <v>98</v>
      </c>
      <c r="D37" s="63"/>
      <c r="E37" s="63"/>
      <c r="F37" s="63"/>
      <c r="G37" s="63"/>
      <c r="H37" s="63"/>
      <c r="I37" s="63"/>
      <c r="J37" s="63"/>
      <c r="K37" s="63"/>
      <c r="L37" s="64"/>
      <c r="M37" s="23" t="s">
        <v>74</v>
      </c>
      <c r="N37" s="23" t="s">
        <v>51</v>
      </c>
      <c r="O37" s="24" t="s">
        <v>51</v>
      </c>
      <c r="P37" s="24" t="s">
        <v>51</v>
      </c>
      <c r="Q37" s="15">
        <v>5</v>
      </c>
      <c r="R37" s="59"/>
      <c r="S37" s="83"/>
      <c r="T37" s="84"/>
      <c r="U37" s="62" t="s">
        <v>98</v>
      </c>
      <c r="V37" s="63"/>
      <c r="W37" s="63"/>
      <c r="X37" s="63"/>
      <c r="Y37" s="63"/>
      <c r="Z37" s="63"/>
      <c r="AA37" s="63"/>
      <c r="AB37" s="63"/>
      <c r="AC37" s="63"/>
      <c r="AD37" s="64"/>
      <c r="AE37" s="23" t="s">
        <v>74</v>
      </c>
      <c r="AF37" s="23" t="s">
        <v>51</v>
      </c>
      <c r="AG37" s="24" t="s">
        <v>51</v>
      </c>
      <c r="AH37" s="24" t="s">
        <v>51</v>
      </c>
      <c r="AI37" s="15">
        <v>5</v>
      </c>
    </row>
    <row r="38" spans="1:35" s="1" customFormat="1" ht="12.75" x14ac:dyDescent="0.25">
      <c r="A38" s="41" t="s">
        <v>36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7">
        <f>SUM(N32:N36)</f>
        <v>11</v>
      </c>
      <c r="O38" s="7">
        <f t="shared" ref="O38:Q38" si="2">SUM(O32:O36)</f>
        <v>6</v>
      </c>
      <c r="P38" s="7">
        <f t="shared" si="2"/>
        <v>14</v>
      </c>
      <c r="Q38" s="8">
        <f t="shared" si="2"/>
        <v>25</v>
      </c>
      <c r="R38" s="59"/>
      <c r="S38" s="41" t="s">
        <v>36</v>
      </c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7">
        <f>SUM(AF32:AF36)</f>
        <v>11</v>
      </c>
      <c r="AG38" s="7">
        <f t="shared" ref="AG38:AI38" si="3">SUM(AG32:AG36)</f>
        <v>8</v>
      </c>
      <c r="AH38" s="7">
        <f t="shared" si="3"/>
        <v>15</v>
      </c>
      <c r="AI38" s="8">
        <f t="shared" si="3"/>
        <v>25</v>
      </c>
    </row>
    <row r="39" spans="1:35" s="1" customFormat="1" ht="12.75" x14ac:dyDescent="0.25">
      <c r="A39" s="42" t="s">
        <v>37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7" t="s">
        <v>51</v>
      </c>
      <c r="O39" s="7" t="s">
        <v>51</v>
      </c>
      <c r="P39" s="7" t="s">
        <v>51</v>
      </c>
      <c r="Q39" s="8">
        <f>SUM(Q37)</f>
        <v>5</v>
      </c>
      <c r="R39" s="59"/>
      <c r="S39" s="42" t="s">
        <v>37</v>
      </c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7" t="s">
        <v>51</v>
      </c>
      <c r="AG39" s="7" t="s">
        <v>51</v>
      </c>
      <c r="AH39" s="7" t="s">
        <v>51</v>
      </c>
      <c r="AI39" s="8">
        <f>SUM(AI37)</f>
        <v>5</v>
      </c>
    </row>
    <row r="40" spans="1:35" s="1" customFormat="1" ht="12.75" x14ac:dyDescent="0.25">
      <c r="A40" s="82" t="s">
        <v>40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">
        <f>SUM(Q38:Q39)</f>
        <v>30</v>
      </c>
      <c r="R40" s="60"/>
      <c r="S40" s="82" t="s">
        <v>41</v>
      </c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">
        <f>SUM(AI38:AI39)</f>
        <v>30</v>
      </c>
    </row>
    <row r="41" spans="1:35" s="1" customFormat="1" ht="12.75" x14ac:dyDescent="0.25">
      <c r="M41" s="3"/>
      <c r="N41" s="3"/>
      <c r="O41" s="3"/>
      <c r="P41" s="3"/>
      <c r="Q41" s="3"/>
      <c r="AI41" s="3"/>
    </row>
    <row r="42" spans="1:35" s="1" customFormat="1" ht="12.75" x14ac:dyDescent="0.25">
      <c r="A42" s="49" t="s">
        <v>26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1"/>
    </row>
    <row r="43" spans="1:35" s="1" customFormat="1" ht="12.75" x14ac:dyDescent="0.25">
      <c r="A43" s="52" t="s">
        <v>18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8"/>
      <c r="S43" s="52" t="s">
        <v>28</v>
      </c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</row>
    <row r="44" spans="1:35" s="2" customFormat="1" ht="12.75" x14ac:dyDescent="0.25">
      <c r="A44" s="52" t="s">
        <v>5</v>
      </c>
      <c r="B44" s="52"/>
      <c r="C44" s="61" t="s">
        <v>6</v>
      </c>
      <c r="D44" s="61"/>
      <c r="E44" s="61"/>
      <c r="F44" s="61"/>
      <c r="G44" s="61"/>
      <c r="H44" s="61"/>
      <c r="I44" s="61"/>
      <c r="J44" s="61"/>
      <c r="K44" s="61"/>
      <c r="L44" s="61"/>
      <c r="M44" s="19" t="s">
        <v>7</v>
      </c>
      <c r="N44" s="19" t="s">
        <v>8</v>
      </c>
      <c r="O44" s="19" t="s">
        <v>9</v>
      </c>
      <c r="P44" s="19" t="s">
        <v>10</v>
      </c>
      <c r="Q44" s="19" t="s">
        <v>11</v>
      </c>
      <c r="R44" s="59"/>
      <c r="S44" s="52" t="s">
        <v>5</v>
      </c>
      <c r="T44" s="52"/>
      <c r="U44" s="61" t="s">
        <v>6</v>
      </c>
      <c r="V44" s="61"/>
      <c r="W44" s="61"/>
      <c r="X44" s="61"/>
      <c r="Y44" s="61"/>
      <c r="Z44" s="61"/>
      <c r="AA44" s="61"/>
      <c r="AB44" s="61"/>
      <c r="AC44" s="61"/>
      <c r="AD44" s="61"/>
      <c r="AE44" s="19" t="s">
        <v>7</v>
      </c>
      <c r="AF44" s="19" t="s">
        <v>8</v>
      </c>
      <c r="AG44" s="19" t="s">
        <v>9</v>
      </c>
      <c r="AH44" s="19" t="s">
        <v>10</v>
      </c>
      <c r="AI44" s="19" t="s">
        <v>11</v>
      </c>
    </row>
    <row r="45" spans="1:35" s="1" customFormat="1" ht="12.75" x14ac:dyDescent="0.25">
      <c r="A45" s="85" t="s">
        <v>109</v>
      </c>
      <c r="B45" s="86"/>
      <c r="C45" s="87" t="s">
        <v>110</v>
      </c>
      <c r="D45" s="88"/>
      <c r="E45" s="88"/>
      <c r="F45" s="88"/>
      <c r="G45" s="88"/>
      <c r="H45" s="88"/>
      <c r="I45" s="88"/>
      <c r="J45" s="88"/>
      <c r="K45" s="88"/>
      <c r="L45" s="89"/>
      <c r="M45" s="25" t="s">
        <v>63</v>
      </c>
      <c r="N45" s="25">
        <v>3</v>
      </c>
      <c r="O45" s="26">
        <v>0</v>
      </c>
      <c r="P45" s="26">
        <v>3</v>
      </c>
      <c r="Q45" s="27">
        <v>5</v>
      </c>
      <c r="R45" s="59"/>
      <c r="S45" s="85" t="s">
        <v>117</v>
      </c>
      <c r="T45" s="86"/>
      <c r="U45" s="87" t="s">
        <v>118</v>
      </c>
      <c r="V45" s="88"/>
      <c r="W45" s="88"/>
      <c r="X45" s="88"/>
      <c r="Y45" s="88"/>
      <c r="Z45" s="88"/>
      <c r="AA45" s="88"/>
      <c r="AB45" s="88"/>
      <c r="AC45" s="88"/>
      <c r="AD45" s="89"/>
      <c r="AE45" s="25" t="s">
        <v>63</v>
      </c>
      <c r="AF45" s="25">
        <v>2</v>
      </c>
      <c r="AG45" s="26">
        <v>2</v>
      </c>
      <c r="AH45" s="26">
        <v>3</v>
      </c>
      <c r="AI45" s="27">
        <v>5</v>
      </c>
    </row>
    <row r="46" spans="1:35" s="1" customFormat="1" ht="12.75" x14ac:dyDescent="0.25">
      <c r="A46" s="85" t="s">
        <v>111</v>
      </c>
      <c r="B46" s="86"/>
      <c r="C46" s="87" t="s">
        <v>112</v>
      </c>
      <c r="D46" s="88"/>
      <c r="E46" s="88"/>
      <c r="F46" s="88"/>
      <c r="G46" s="88"/>
      <c r="H46" s="88"/>
      <c r="I46" s="88"/>
      <c r="J46" s="88"/>
      <c r="K46" s="88"/>
      <c r="L46" s="89"/>
      <c r="M46" s="25" t="s">
        <v>63</v>
      </c>
      <c r="N46" s="25">
        <v>2</v>
      </c>
      <c r="O46" s="26">
        <v>2</v>
      </c>
      <c r="P46" s="26">
        <v>3</v>
      </c>
      <c r="Q46" s="27">
        <v>6</v>
      </c>
      <c r="R46" s="59"/>
      <c r="S46" s="85" t="s">
        <v>119</v>
      </c>
      <c r="T46" s="86"/>
      <c r="U46" s="87" t="s">
        <v>120</v>
      </c>
      <c r="V46" s="88"/>
      <c r="W46" s="88"/>
      <c r="X46" s="88"/>
      <c r="Y46" s="88"/>
      <c r="Z46" s="88"/>
      <c r="AA46" s="88"/>
      <c r="AB46" s="88"/>
      <c r="AC46" s="88"/>
      <c r="AD46" s="89"/>
      <c r="AE46" s="25" t="s">
        <v>63</v>
      </c>
      <c r="AF46" s="25">
        <v>2</v>
      </c>
      <c r="AG46" s="26">
        <v>2</v>
      </c>
      <c r="AH46" s="26">
        <v>3</v>
      </c>
      <c r="AI46" s="27">
        <v>6</v>
      </c>
    </row>
    <row r="47" spans="1:35" s="1" customFormat="1" ht="12.75" x14ac:dyDescent="0.25">
      <c r="A47" s="85" t="s">
        <v>113</v>
      </c>
      <c r="B47" s="86"/>
      <c r="C47" s="87" t="s">
        <v>114</v>
      </c>
      <c r="D47" s="88"/>
      <c r="E47" s="88"/>
      <c r="F47" s="88"/>
      <c r="G47" s="88"/>
      <c r="H47" s="88"/>
      <c r="I47" s="88"/>
      <c r="J47" s="88"/>
      <c r="K47" s="88"/>
      <c r="L47" s="89"/>
      <c r="M47" s="25" t="s">
        <v>63</v>
      </c>
      <c r="N47" s="25">
        <v>2</v>
      </c>
      <c r="O47" s="26">
        <v>2</v>
      </c>
      <c r="P47" s="26">
        <v>3</v>
      </c>
      <c r="Q47" s="27">
        <v>5</v>
      </c>
      <c r="R47" s="59"/>
      <c r="S47" s="85" t="s">
        <v>121</v>
      </c>
      <c r="T47" s="86"/>
      <c r="U47" s="87" t="s">
        <v>122</v>
      </c>
      <c r="V47" s="88"/>
      <c r="W47" s="88"/>
      <c r="X47" s="88"/>
      <c r="Y47" s="88"/>
      <c r="Z47" s="88"/>
      <c r="AA47" s="88"/>
      <c r="AB47" s="88"/>
      <c r="AC47" s="88"/>
      <c r="AD47" s="89"/>
      <c r="AE47" s="25" t="s">
        <v>63</v>
      </c>
      <c r="AF47" s="25">
        <v>2</v>
      </c>
      <c r="AG47" s="26">
        <v>2</v>
      </c>
      <c r="AH47" s="26">
        <v>3</v>
      </c>
      <c r="AI47" s="27">
        <v>6</v>
      </c>
    </row>
    <row r="48" spans="1:35" s="1" customFormat="1" ht="12.75" x14ac:dyDescent="0.25">
      <c r="A48" s="85" t="s">
        <v>115</v>
      </c>
      <c r="B48" s="86"/>
      <c r="C48" s="87" t="s">
        <v>116</v>
      </c>
      <c r="D48" s="88"/>
      <c r="E48" s="88"/>
      <c r="F48" s="88"/>
      <c r="G48" s="88"/>
      <c r="H48" s="88"/>
      <c r="I48" s="88"/>
      <c r="J48" s="88"/>
      <c r="K48" s="88"/>
      <c r="L48" s="89"/>
      <c r="M48" s="25" t="s">
        <v>63</v>
      </c>
      <c r="N48" s="25">
        <v>2</v>
      </c>
      <c r="O48" s="26">
        <v>2</v>
      </c>
      <c r="P48" s="26">
        <v>3</v>
      </c>
      <c r="Q48" s="27">
        <v>5</v>
      </c>
      <c r="R48" s="59"/>
      <c r="S48" s="85" t="s">
        <v>123</v>
      </c>
      <c r="T48" s="86"/>
      <c r="U48" s="87" t="s">
        <v>124</v>
      </c>
      <c r="V48" s="88"/>
      <c r="W48" s="88"/>
      <c r="X48" s="88"/>
      <c r="Y48" s="88"/>
      <c r="Z48" s="88"/>
      <c r="AA48" s="88"/>
      <c r="AB48" s="88"/>
      <c r="AC48" s="88"/>
      <c r="AD48" s="89"/>
      <c r="AE48" s="25" t="s">
        <v>63</v>
      </c>
      <c r="AF48" s="25">
        <v>3</v>
      </c>
      <c r="AG48" s="26">
        <v>0</v>
      </c>
      <c r="AH48" s="26">
        <v>3</v>
      </c>
      <c r="AI48" s="27">
        <v>5</v>
      </c>
    </row>
    <row r="49" spans="1:35" s="1" customFormat="1" ht="12.75" x14ac:dyDescent="0.25">
      <c r="A49" s="56"/>
      <c r="B49" s="57"/>
      <c r="C49" s="62" t="s">
        <v>98</v>
      </c>
      <c r="D49" s="63"/>
      <c r="E49" s="63"/>
      <c r="F49" s="63"/>
      <c r="G49" s="63"/>
      <c r="H49" s="63"/>
      <c r="I49" s="63"/>
      <c r="J49" s="63"/>
      <c r="K49" s="63"/>
      <c r="L49" s="64"/>
      <c r="M49" s="23" t="s">
        <v>74</v>
      </c>
      <c r="N49" s="23" t="s">
        <v>51</v>
      </c>
      <c r="O49" s="24" t="s">
        <v>51</v>
      </c>
      <c r="P49" s="24" t="s">
        <v>51</v>
      </c>
      <c r="Q49" s="15">
        <v>5</v>
      </c>
      <c r="R49" s="59"/>
      <c r="S49" s="56"/>
      <c r="T49" s="57"/>
      <c r="U49" s="62" t="s">
        <v>98</v>
      </c>
      <c r="V49" s="63"/>
      <c r="W49" s="63"/>
      <c r="X49" s="63"/>
      <c r="Y49" s="63"/>
      <c r="Z49" s="63"/>
      <c r="AA49" s="63"/>
      <c r="AB49" s="63"/>
      <c r="AC49" s="63"/>
      <c r="AD49" s="64"/>
      <c r="AE49" s="23" t="s">
        <v>74</v>
      </c>
      <c r="AF49" s="23" t="s">
        <v>51</v>
      </c>
      <c r="AG49" s="24" t="s">
        <v>51</v>
      </c>
      <c r="AH49" s="24" t="s">
        <v>51</v>
      </c>
      <c r="AI49" s="15">
        <v>4</v>
      </c>
    </row>
    <row r="50" spans="1:35" s="1" customFormat="1" ht="12.75" x14ac:dyDescent="0.25">
      <c r="A50" s="56"/>
      <c r="B50" s="57"/>
      <c r="C50" s="62" t="s">
        <v>75</v>
      </c>
      <c r="D50" s="63"/>
      <c r="E50" s="63"/>
      <c r="F50" s="63"/>
      <c r="G50" s="63"/>
      <c r="H50" s="63"/>
      <c r="I50" s="63"/>
      <c r="J50" s="63"/>
      <c r="K50" s="63"/>
      <c r="L50" s="64"/>
      <c r="M50" s="23" t="s">
        <v>74</v>
      </c>
      <c r="N50" s="23" t="s">
        <v>51</v>
      </c>
      <c r="O50" s="24" t="s">
        <v>51</v>
      </c>
      <c r="P50" s="24" t="s">
        <v>51</v>
      </c>
      <c r="Q50" s="15">
        <v>4</v>
      </c>
      <c r="R50" s="59"/>
      <c r="S50" s="56"/>
      <c r="T50" s="57"/>
      <c r="U50" s="62" t="s">
        <v>75</v>
      </c>
      <c r="V50" s="63"/>
      <c r="W50" s="63"/>
      <c r="X50" s="63"/>
      <c r="Y50" s="63"/>
      <c r="Z50" s="63"/>
      <c r="AA50" s="63"/>
      <c r="AB50" s="63"/>
      <c r="AC50" s="63"/>
      <c r="AD50" s="64"/>
      <c r="AE50" s="23" t="s">
        <v>74</v>
      </c>
      <c r="AF50" s="23" t="s">
        <v>51</v>
      </c>
      <c r="AG50" s="24" t="s">
        <v>51</v>
      </c>
      <c r="AH50" s="24" t="s">
        <v>51</v>
      </c>
      <c r="AI50" s="15">
        <v>4</v>
      </c>
    </row>
    <row r="51" spans="1:35" s="1" customFormat="1" ht="12.75" x14ac:dyDescent="0.25">
      <c r="A51" s="41" t="s">
        <v>36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7">
        <f>SUM(N45:N48)</f>
        <v>9</v>
      </c>
      <c r="O51" s="7">
        <f t="shared" ref="O51:Q51" si="4">SUM(O45:O48)</f>
        <v>6</v>
      </c>
      <c r="P51" s="7">
        <f t="shared" si="4"/>
        <v>12</v>
      </c>
      <c r="Q51" s="8">
        <f t="shared" si="4"/>
        <v>21</v>
      </c>
      <c r="R51" s="59"/>
      <c r="S51" s="41" t="s">
        <v>36</v>
      </c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7">
        <f>SUM(AF45:AF48)</f>
        <v>9</v>
      </c>
      <c r="AG51" s="7">
        <f t="shared" ref="AG51:AI51" si="5">SUM(AG45:AG48)</f>
        <v>6</v>
      </c>
      <c r="AH51" s="7">
        <f t="shared" si="5"/>
        <v>12</v>
      </c>
      <c r="AI51" s="8">
        <f t="shared" si="5"/>
        <v>22</v>
      </c>
    </row>
    <row r="52" spans="1:35" s="1" customFormat="1" ht="12.75" x14ac:dyDescent="0.25">
      <c r="A52" s="42" t="s">
        <v>37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7" t="s">
        <v>51</v>
      </c>
      <c r="O52" s="7" t="s">
        <v>51</v>
      </c>
      <c r="P52" s="7" t="s">
        <v>51</v>
      </c>
      <c r="Q52" s="8">
        <f>SUM(Q49:Q50)</f>
        <v>9</v>
      </c>
      <c r="R52" s="59"/>
      <c r="S52" s="42" t="s">
        <v>37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7" t="s">
        <v>51</v>
      </c>
      <c r="AG52" s="7" t="s">
        <v>51</v>
      </c>
      <c r="AH52" s="7" t="s">
        <v>51</v>
      </c>
      <c r="AI52" s="8">
        <f>SUM(AI49:AI50)</f>
        <v>8</v>
      </c>
    </row>
    <row r="53" spans="1:35" s="1" customFormat="1" ht="12.75" x14ac:dyDescent="0.25">
      <c r="A53" s="82" t="s">
        <v>42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">
        <f>SUM(Q51:Q52)</f>
        <v>30</v>
      </c>
      <c r="R53" s="60"/>
      <c r="S53" s="82" t="s">
        <v>43</v>
      </c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">
        <f>SUM(AI51:AI52)</f>
        <v>30</v>
      </c>
    </row>
    <row r="54" spans="1:35" s="1" customFormat="1" ht="15" customHeight="1" x14ac:dyDescent="0.25">
      <c r="A54" s="90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2"/>
      <c r="AI54" s="3"/>
    </row>
    <row r="55" spans="1:35" s="1" customFormat="1" ht="12.75" x14ac:dyDescent="0.25">
      <c r="A55" s="49" t="s">
        <v>27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1"/>
    </row>
    <row r="56" spans="1:35" s="1" customFormat="1" ht="12.75" x14ac:dyDescent="0.25">
      <c r="A56" s="52" t="s">
        <v>19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8"/>
      <c r="S56" s="52" t="s">
        <v>29</v>
      </c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</row>
    <row r="57" spans="1:35" s="2" customFormat="1" ht="12.75" x14ac:dyDescent="0.25">
      <c r="A57" s="52" t="s">
        <v>5</v>
      </c>
      <c r="B57" s="52"/>
      <c r="C57" s="61" t="s">
        <v>6</v>
      </c>
      <c r="D57" s="61"/>
      <c r="E57" s="61"/>
      <c r="F57" s="61"/>
      <c r="G57" s="61"/>
      <c r="H57" s="61"/>
      <c r="I57" s="61"/>
      <c r="J57" s="61"/>
      <c r="K57" s="61"/>
      <c r="L57" s="61"/>
      <c r="M57" s="19" t="s">
        <v>7</v>
      </c>
      <c r="N57" s="19" t="s">
        <v>8</v>
      </c>
      <c r="O57" s="19" t="s">
        <v>9</v>
      </c>
      <c r="P57" s="19" t="s">
        <v>10</v>
      </c>
      <c r="Q57" s="19" t="s">
        <v>11</v>
      </c>
      <c r="R57" s="59"/>
      <c r="S57" s="52" t="s">
        <v>5</v>
      </c>
      <c r="T57" s="52"/>
      <c r="U57" s="61" t="s">
        <v>6</v>
      </c>
      <c r="V57" s="61"/>
      <c r="W57" s="61"/>
      <c r="X57" s="61"/>
      <c r="Y57" s="61"/>
      <c r="Z57" s="61"/>
      <c r="AA57" s="61"/>
      <c r="AB57" s="61"/>
      <c r="AC57" s="61"/>
      <c r="AD57" s="61"/>
      <c r="AE57" s="19" t="s">
        <v>7</v>
      </c>
      <c r="AF57" s="19" t="s">
        <v>8</v>
      </c>
      <c r="AG57" s="19" t="s">
        <v>9</v>
      </c>
      <c r="AH57" s="19" t="s">
        <v>10</v>
      </c>
      <c r="AI57" s="19" t="s">
        <v>11</v>
      </c>
    </row>
    <row r="58" spans="1:35" s="1" customFormat="1" ht="12.75" x14ac:dyDescent="0.25">
      <c r="A58" s="85" t="s">
        <v>125</v>
      </c>
      <c r="B58" s="86"/>
      <c r="C58" s="87" t="s">
        <v>126</v>
      </c>
      <c r="D58" s="88"/>
      <c r="E58" s="88"/>
      <c r="F58" s="88"/>
      <c r="G58" s="88"/>
      <c r="H58" s="88"/>
      <c r="I58" s="88"/>
      <c r="J58" s="88"/>
      <c r="K58" s="88"/>
      <c r="L58" s="89"/>
      <c r="M58" s="25" t="s">
        <v>63</v>
      </c>
      <c r="N58" s="25">
        <v>2</v>
      </c>
      <c r="O58" s="26">
        <v>0</v>
      </c>
      <c r="P58" s="26">
        <v>2</v>
      </c>
      <c r="Q58" s="27">
        <v>8</v>
      </c>
      <c r="R58" s="59"/>
      <c r="S58" s="85" t="s">
        <v>131</v>
      </c>
      <c r="T58" s="86"/>
      <c r="U58" s="87" t="s">
        <v>132</v>
      </c>
      <c r="V58" s="88"/>
      <c r="W58" s="88"/>
      <c r="X58" s="88"/>
      <c r="Y58" s="88"/>
      <c r="Z58" s="88"/>
      <c r="AA58" s="88"/>
      <c r="AB58" s="88"/>
      <c r="AC58" s="88"/>
      <c r="AD58" s="89"/>
      <c r="AE58" s="25" t="s">
        <v>63</v>
      </c>
      <c r="AF58" s="25">
        <v>2</v>
      </c>
      <c r="AG58" s="26">
        <v>2</v>
      </c>
      <c r="AH58" s="26">
        <v>3</v>
      </c>
      <c r="AI58" s="27">
        <v>7</v>
      </c>
    </row>
    <row r="59" spans="1:35" s="1" customFormat="1" ht="12.75" x14ac:dyDescent="0.25">
      <c r="A59" s="85" t="s">
        <v>127</v>
      </c>
      <c r="B59" s="86"/>
      <c r="C59" s="87" t="s">
        <v>128</v>
      </c>
      <c r="D59" s="88"/>
      <c r="E59" s="88"/>
      <c r="F59" s="88"/>
      <c r="G59" s="88"/>
      <c r="H59" s="88"/>
      <c r="I59" s="88"/>
      <c r="J59" s="88"/>
      <c r="K59" s="88"/>
      <c r="L59" s="89"/>
      <c r="M59" s="25" t="s">
        <v>63</v>
      </c>
      <c r="N59" s="25">
        <v>2</v>
      </c>
      <c r="O59" s="26">
        <v>2</v>
      </c>
      <c r="P59" s="26">
        <v>3</v>
      </c>
      <c r="Q59" s="27">
        <v>6</v>
      </c>
      <c r="R59" s="59"/>
      <c r="S59" s="85" t="s">
        <v>133</v>
      </c>
      <c r="T59" s="86"/>
      <c r="U59" s="87" t="s">
        <v>134</v>
      </c>
      <c r="V59" s="88"/>
      <c r="W59" s="88"/>
      <c r="X59" s="88"/>
      <c r="Y59" s="88"/>
      <c r="Z59" s="88"/>
      <c r="AA59" s="88"/>
      <c r="AB59" s="88"/>
      <c r="AC59" s="88"/>
      <c r="AD59" s="89"/>
      <c r="AE59" s="25" t="s">
        <v>63</v>
      </c>
      <c r="AF59" s="25">
        <v>2</v>
      </c>
      <c r="AG59" s="26">
        <v>2</v>
      </c>
      <c r="AH59" s="26">
        <v>3</v>
      </c>
      <c r="AI59" s="27">
        <v>8</v>
      </c>
    </row>
    <row r="60" spans="1:35" s="1" customFormat="1" ht="12.75" x14ac:dyDescent="0.25">
      <c r="A60" s="85" t="s">
        <v>129</v>
      </c>
      <c r="B60" s="86"/>
      <c r="C60" s="87" t="s">
        <v>130</v>
      </c>
      <c r="D60" s="88"/>
      <c r="E60" s="88"/>
      <c r="F60" s="88"/>
      <c r="G60" s="88"/>
      <c r="H60" s="88"/>
      <c r="I60" s="88"/>
      <c r="J60" s="88"/>
      <c r="K60" s="88"/>
      <c r="L60" s="89"/>
      <c r="M60" s="25" t="s">
        <v>63</v>
      </c>
      <c r="N60" s="25">
        <v>2</v>
      </c>
      <c r="O60" s="26">
        <v>2</v>
      </c>
      <c r="P60" s="26">
        <v>3</v>
      </c>
      <c r="Q60" s="27">
        <v>6</v>
      </c>
      <c r="R60" s="59"/>
      <c r="S60" s="56"/>
      <c r="T60" s="57"/>
      <c r="U60" s="62" t="s">
        <v>98</v>
      </c>
      <c r="V60" s="63"/>
      <c r="W60" s="63"/>
      <c r="X60" s="63"/>
      <c r="Y60" s="63"/>
      <c r="Z60" s="63"/>
      <c r="AA60" s="63"/>
      <c r="AB60" s="63"/>
      <c r="AC60" s="63"/>
      <c r="AD60" s="64"/>
      <c r="AE60" s="23" t="s">
        <v>74</v>
      </c>
      <c r="AF60" s="23" t="s">
        <v>51</v>
      </c>
      <c r="AG60" s="24" t="s">
        <v>51</v>
      </c>
      <c r="AH60" s="24" t="s">
        <v>51</v>
      </c>
      <c r="AI60" s="15">
        <v>5</v>
      </c>
    </row>
    <row r="61" spans="1:35" s="1" customFormat="1" ht="12.75" x14ac:dyDescent="0.25">
      <c r="A61" s="56"/>
      <c r="B61" s="57"/>
      <c r="C61" s="62" t="s">
        <v>98</v>
      </c>
      <c r="D61" s="63"/>
      <c r="E61" s="63"/>
      <c r="F61" s="63"/>
      <c r="G61" s="63"/>
      <c r="H61" s="63"/>
      <c r="I61" s="63"/>
      <c r="J61" s="63"/>
      <c r="K61" s="63"/>
      <c r="L61" s="64"/>
      <c r="M61" s="23" t="s">
        <v>74</v>
      </c>
      <c r="N61" s="23" t="s">
        <v>51</v>
      </c>
      <c r="O61" s="24" t="s">
        <v>51</v>
      </c>
      <c r="P61" s="24" t="s">
        <v>51</v>
      </c>
      <c r="Q61" s="15">
        <v>5</v>
      </c>
      <c r="R61" s="59"/>
      <c r="S61" s="56"/>
      <c r="T61" s="57"/>
      <c r="U61" s="62" t="s">
        <v>98</v>
      </c>
      <c r="V61" s="63"/>
      <c r="W61" s="63"/>
      <c r="X61" s="63"/>
      <c r="Y61" s="63"/>
      <c r="Z61" s="63"/>
      <c r="AA61" s="63"/>
      <c r="AB61" s="63"/>
      <c r="AC61" s="63"/>
      <c r="AD61" s="64"/>
      <c r="AE61" s="23" t="s">
        <v>74</v>
      </c>
      <c r="AF61" s="23" t="s">
        <v>51</v>
      </c>
      <c r="AG61" s="24" t="s">
        <v>51</v>
      </c>
      <c r="AH61" s="24" t="s">
        <v>51</v>
      </c>
      <c r="AI61" s="15">
        <v>5</v>
      </c>
    </row>
    <row r="62" spans="1:35" s="1" customFormat="1" ht="12.75" x14ac:dyDescent="0.25">
      <c r="A62" s="56"/>
      <c r="B62" s="57"/>
      <c r="C62" s="62" t="s">
        <v>98</v>
      </c>
      <c r="D62" s="63"/>
      <c r="E62" s="63"/>
      <c r="F62" s="63"/>
      <c r="G62" s="63"/>
      <c r="H62" s="63"/>
      <c r="I62" s="63"/>
      <c r="J62" s="63"/>
      <c r="K62" s="63"/>
      <c r="L62" s="64"/>
      <c r="M62" s="23" t="s">
        <v>74</v>
      </c>
      <c r="N62" s="23" t="s">
        <v>51</v>
      </c>
      <c r="O62" s="24" t="s">
        <v>51</v>
      </c>
      <c r="P62" s="24" t="s">
        <v>51</v>
      </c>
      <c r="Q62" s="15">
        <v>5</v>
      </c>
      <c r="R62" s="59"/>
      <c r="S62" s="56"/>
      <c r="T62" s="57"/>
      <c r="U62" s="62" t="s">
        <v>98</v>
      </c>
      <c r="V62" s="63"/>
      <c r="W62" s="63"/>
      <c r="X62" s="63"/>
      <c r="Y62" s="63"/>
      <c r="Z62" s="63"/>
      <c r="AA62" s="63"/>
      <c r="AB62" s="63"/>
      <c r="AC62" s="63"/>
      <c r="AD62" s="64"/>
      <c r="AE62" s="23" t="s">
        <v>74</v>
      </c>
      <c r="AF62" s="23" t="s">
        <v>51</v>
      </c>
      <c r="AG62" s="24" t="s">
        <v>51</v>
      </c>
      <c r="AH62" s="24" t="s">
        <v>51</v>
      </c>
      <c r="AI62" s="15">
        <v>5</v>
      </c>
    </row>
    <row r="63" spans="1:35" s="1" customFormat="1" ht="12.75" x14ac:dyDescent="0.25">
      <c r="A63" s="41" t="s">
        <v>36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16">
        <f>SUM(N58:N60)</f>
        <v>6</v>
      </c>
      <c r="O63" s="16">
        <f t="shared" ref="O63:Q63" si="6">SUM(O58:O60)</f>
        <v>4</v>
      </c>
      <c r="P63" s="16">
        <f t="shared" si="6"/>
        <v>8</v>
      </c>
      <c r="Q63" s="8">
        <f t="shared" si="6"/>
        <v>20</v>
      </c>
      <c r="R63" s="59"/>
      <c r="S63" s="41" t="s">
        <v>36</v>
      </c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16">
        <f>SUM(AF58:AF59)</f>
        <v>4</v>
      </c>
      <c r="AG63" s="16">
        <f t="shared" ref="AG63:AI63" si="7">SUM(AG58:AG59)</f>
        <v>4</v>
      </c>
      <c r="AH63" s="16">
        <f t="shared" si="7"/>
        <v>6</v>
      </c>
      <c r="AI63" s="8">
        <f t="shared" si="7"/>
        <v>15</v>
      </c>
    </row>
    <row r="64" spans="1:35" s="1" customFormat="1" ht="12.75" x14ac:dyDescent="0.25">
      <c r="A64" s="42" t="s">
        <v>37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16" t="s">
        <v>51</v>
      </c>
      <c r="O64" s="16" t="s">
        <v>51</v>
      </c>
      <c r="P64" s="16" t="s">
        <v>51</v>
      </c>
      <c r="Q64" s="8">
        <f>SUM(Q61:Q62)</f>
        <v>10</v>
      </c>
      <c r="R64" s="59"/>
      <c r="S64" s="42" t="s">
        <v>37</v>
      </c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16" t="s">
        <v>51</v>
      </c>
      <c r="AG64" s="16" t="s">
        <v>51</v>
      </c>
      <c r="AH64" s="16" t="s">
        <v>51</v>
      </c>
      <c r="AI64" s="8">
        <f>SUM(AI60:AI62)</f>
        <v>15</v>
      </c>
    </row>
    <row r="65" spans="1:35" s="1" customFormat="1" ht="12.75" x14ac:dyDescent="0.25">
      <c r="A65" s="82" t="s">
        <v>44</v>
      </c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">
        <f>SUM(Q63:Q64)</f>
        <v>30</v>
      </c>
      <c r="R65" s="60"/>
      <c r="S65" s="82" t="s">
        <v>45</v>
      </c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">
        <f>SUM(AI63:AI64)</f>
        <v>30</v>
      </c>
    </row>
    <row r="66" spans="1:35" s="1" customFormat="1" ht="12.75" x14ac:dyDescent="0.25">
      <c r="M66" s="3"/>
      <c r="N66" s="3"/>
      <c r="O66" s="3"/>
      <c r="P66" s="3"/>
      <c r="Q66" s="3"/>
      <c r="AI66" s="3"/>
    </row>
    <row r="67" spans="1:35" s="1" customFormat="1" ht="12.75" x14ac:dyDescent="0.25">
      <c r="A67" s="43" t="s">
        <v>13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5"/>
      <c r="Q67" s="19" t="s">
        <v>11</v>
      </c>
      <c r="R67" s="13"/>
    </row>
    <row r="68" spans="1:35" s="1" customFormat="1" ht="12.75" customHeight="1" x14ac:dyDescent="0.25">
      <c r="A68" s="46" t="s">
        <v>32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8"/>
      <c r="Q68" s="17">
        <f>Q25+AI25+Q38+AI38+Q51+AI51+Q63+AI63</f>
        <v>180</v>
      </c>
      <c r="R68" s="14"/>
    </row>
    <row r="69" spans="1:35" s="1" customFormat="1" ht="12.75" customHeight="1" x14ac:dyDescent="0.25">
      <c r="A69" s="46" t="s">
        <v>33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8"/>
      <c r="Q69" s="17">
        <f>Q39+AI39+Q52+AI52+Q64+AI64+Q26+AI26</f>
        <v>60</v>
      </c>
      <c r="R69" s="14"/>
    </row>
    <row r="70" spans="1:35" s="1" customFormat="1" ht="12.75" customHeight="1" x14ac:dyDescent="0.25">
      <c r="A70" s="46" t="s">
        <v>46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8"/>
      <c r="Q70" s="9">
        <f>SUM(Q68:Q69)</f>
        <v>240</v>
      </c>
      <c r="R70" s="14"/>
    </row>
    <row r="71" spans="1:35" s="1" customFormat="1" ht="12.75" x14ac:dyDescent="0.25">
      <c r="M71" s="3"/>
      <c r="N71" s="3"/>
      <c r="O71" s="3"/>
      <c r="P71" s="3"/>
      <c r="Q71" s="3"/>
    </row>
    <row r="72" spans="1:35" s="1" customFormat="1" ht="12.75" x14ac:dyDescent="0.25">
      <c r="A72" s="49" t="s">
        <v>22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1"/>
    </row>
    <row r="73" spans="1:35" s="1" customFormat="1" ht="12.75" customHeight="1" x14ac:dyDescent="0.25">
      <c r="A73" s="52" t="s">
        <v>5</v>
      </c>
      <c r="B73" s="52"/>
      <c r="C73" s="43" t="s">
        <v>6</v>
      </c>
      <c r="D73" s="44"/>
      <c r="E73" s="44"/>
      <c r="F73" s="44"/>
      <c r="G73" s="44"/>
      <c r="H73" s="44"/>
      <c r="I73" s="44"/>
      <c r="J73" s="44"/>
      <c r="K73" s="44"/>
      <c r="L73" s="44"/>
      <c r="M73" s="45"/>
      <c r="N73" s="19" t="s">
        <v>8</v>
      </c>
      <c r="O73" s="19" t="s">
        <v>9</v>
      </c>
      <c r="P73" s="19" t="s">
        <v>10</v>
      </c>
      <c r="Q73" s="19" t="s">
        <v>11</v>
      </c>
    </row>
    <row r="74" spans="1:35" s="1" customFormat="1" ht="12.75" x14ac:dyDescent="0.25">
      <c r="A74" s="93" t="s">
        <v>135</v>
      </c>
      <c r="B74" s="94"/>
      <c r="C74" s="95" t="s">
        <v>136</v>
      </c>
      <c r="D74" s="96"/>
      <c r="E74" s="96"/>
      <c r="F74" s="96"/>
      <c r="G74" s="96"/>
      <c r="H74" s="96"/>
      <c r="I74" s="96"/>
      <c r="J74" s="96"/>
      <c r="K74" s="96"/>
      <c r="L74" s="96"/>
      <c r="M74" s="97"/>
      <c r="N74" s="98">
        <v>2</v>
      </c>
      <c r="O74" s="98">
        <v>2</v>
      </c>
      <c r="P74" s="98">
        <v>3</v>
      </c>
      <c r="Q74" s="99">
        <v>5</v>
      </c>
    </row>
    <row r="75" spans="1:35" s="1" customFormat="1" ht="12.75" x14ac:dyDescent="0.25">
      <c r="A75" s="100" t="s">
        <v>137</v>
      </c>
      <c r="B75" s="101"/>
      <c r="C75" s="102" t="s">
        <v>138</v>
      </c>
      <c r="D75" s="103"/>
      <c r="E75" s="103"/>
      <c r="F75" s="103"/>
      <c r="G75" s="103"/>
      <c r="H75" s="103"/>
      <c r="I75" s="103"/>
      <c r="J75" s="103"/>
      <c r="K75" s="103"/>
      <c r="L75" s="103"/>
      <c r="M75" s="104"/>
      <c r="N75" s="26">
        <v>2</v>
      </c>
      <c r="O75" s="26">
        <v>2</v>
      </c>
      <c r="P75" s="26">
        <v>3</v>
      </c>
      <c r="Q75" s="27">
        <v>5</v>
      </c>
    </row>
    <row r="76" spans="1:35" s="1" customFormat="1" ht="12.75" x14ac:dyDescent="0.25">
      <c r="A76" s="100" t="s">
        <v>139</v>
      </c>
      <c r="B76" s="101"/>
      <c r="C76" s="102" t="s">
        <v>140</v>
      </c>
      <c r="D76" s="103"/>
      <c r="E76" s="103"/>
      <c r="F76" s="103"/>
      <c r="G76" s="103"/>
      <c r="H76" s="103"/>
      <c r="I76" s="103"/>
      <c r="J76" s="103"/>
      <c r="K76" s="103"/>
      <c r="L76" s="103"/>
      <c r="M76" s="104"/>
      <c r="N76" s="26">
        <v>2</v>
      </c>
      <c r="O76" s="26">
        <v>2</v>
      </c>
      <c r="P76" s="26">
        <v>3</v>
      </c>
      <c r="Q76" s="27">
        <v>5</v>
      </c>
    </row>
    <row r="77" spans="1:35" s="1" customFormat="1" ht="12.75" x14ac:dyDescent="0.25">
      <c r="A77" s="100" t="s">
        <v>141</v>
      </c>
      <c r="B77" s="101"/>
      <c r="C77" s="102" t="s">
        <v>142</v>
      </c>
      <c r="D77" s="103"/>
      <c r="E77" s="103"/>
      <c r="F77" s="103"/>
      <c r="G77" s="103"/>
      <c r="H77" s="103"/>
      <c r="I77" s="103"/>
      <c r="J77" s="103"/>
      <c r="K77" s="103"/>
      <c r="L77" s="103"/>
      <c r="M77" s="104"/>
      <c r="N77" s="26">
        <v>2</v>
      </c>
      <c r="O77" s="26">
        <v>2</v>
      </c>
      <c r="P77" s="26">
        <v>3</v>
      </c>
      <c r="Q77" s="27">
        <v>5</v>
      </c>
    </row>
    <row r="78" spans="1:35" s="1" customFormat="1" ht="12.75" x14ac:dyDescent="0.25">
      <c r="A78" s="100" t="s">
        <v>143</v>
      </c>
      <c r="B78" s="101"/>
      <c r="C78" s="102" t="s">
        <v>144</v>
      </c>
      <c r="D78" s="103"/>
      <c r="E78" s="103"/>
      <c r="F78" s="103"/>
      <c r="G78" s="103"/>
      <c r="H78" s="103"/>
      <c r="I78" s="103"/>
      <c r="J78" s="103"/>
      <c r="K78" s="103"/>
      <c r="L78" s="103"/>
      <c r="M78" s="104"/>
      <c r="N78" s="26">
        <v>2</v>
      </c>
      <c r="O78" s="26">
        <v>2</v>
      </c>
      <c r="P78" s="26">
        <v>3</v>
      </c>
      <c r="Q78" s="27">
        <v>5</v>
      </c>
    </row>
    <row r="79" spans="1:35" s="1" customFormat="1" ht="12.75" x14ac:dyDescent="0.25">
      <c r="A79" s="100" t="s">
        <v>145</v>
      </c>
      <c r="B79" s="101"/>
      <c r="C79" s="102" t="s">
        <v>146</v>
      </c>
      <c r="D79" s="103"/>
      <c r="E79" s="103"/>
      <c r="F79" s="103"/>
      <c r="G79" s="103"/>
      <c r="H79" s="103"/>
      <c r="I79" s="103"/>
      <c r="J79" s="103"/>
      <c r="K79" s="103"/>
      <c r="L79" s="103"/>
      <c r="M79" s="104"/>
      <c r="N79" s="26">
        <v>2</v>
      </c>
      <c r="O79" s="26">
        <v>2</v>
      </c>
      <c r="P79" s="26">
        <v>3</v>
      </c>
      <c r="Q79" s="27">
        <v>5</v>
      </c>
    </row>
    <row r="80" spans="1:35" s="1" customFormat="1" ht="12.75" x14ac:dyDescent="0.25">
      <c r="A80" s="100" t="s">
        <v>101</v>
      </c>
      <c r="B80" s="101"/>
      <c r="C80" s="102" t="s">
        <v>147</v>
      </c>
      <c r="D80" s="103"/>
      <c r="E80" s="103"/>
      <c r="F80" s="103"/>
      <c r="G80" s="103"/>
      <c r="H80" s="103"/>
      <c r="I80" s="103"/>
      <c r="J80" s="103"/>
      <c r="K80" s="103"/>
      <c r="L80" s="103"/>
      <c r="M80" s="104"/>
      <c r="N80" s="26">
        <v>3</v>
      </c>
      <c r="O80" s="26">
        <v>0</v>
      </c>
      <c r="P80" s="26">
        <v>3</v>
      </c>
      <c r="Q80" s="27">
        <v>5</v>
      </c>
    </row>
    <row r="81" spans="1:17" s="1" customFormat="1" ht="12.75" x14ac:dyDescent="0.25">
      <c r="A81" s="100" t="s">
        <v>148</v>
      </c>
      <c r="B81" s="101"/>
      <c r="C81" s="102" t="s">
        <v>149</v>
      </c>
      <c r="D81" s="103"/>
      <c r="E81" s="103"/>
      <c r="F81" s="103"/>
      <c r="G81" s="103"/>
      <c r="H81" s="103"/>
      <c r="I81" s="103"/>
      <c r="J81" s="103"/>
      <c r="K81" s="103"/>
      <c r="L81" s="103"/>
      <c r="M81" s="104"/>
      <c r="N81" s="26">
        <v>2</v>
      </c>
      <c r="O81" s="26">
        <v>2</v>
      </c>
      <c r="P81" s="26">
        <v>3</v>
      </c>
      <c r="Q81" s="27">
        <v>5</v>
      </c>
    </row>
    <row r="82" spans="1:17" s="1" customFormat="1" ht="12.75" x14ac:dyDescent="0.25">
      <c r="A82" s="100" t="s">
        <v>150</v>
      </c>
      <c r="B82" s="101"/>
      <c r="C82" s="102" t="s">
        <v>151</v>
      </c>
      <c r="D82" s="103"/>
      <c r="E82" s="103"/>
      <c r="F82" s="103"/>
      <c r="G82" s="103"/>
      <c r="H82" s="103"/>
      <c r="I82" s="103"/>
      <c r="J82" s="103"/>
      <c r="K82" s="103"/>
      <c r="L82" s="103"/>
      <c r="M82" s="104"/>
      <c r="N82" s="26">
        <v>2</v>
      </c>
      <c r="O82" s="26">
        <v>2</v>
      </c>
      <c r="P82" s="26">
        <v>3</v>
      </c>
      <c r="Q82" s="27">
        <v>5</v>
      </c>
    </row>
    <row r="83" spans="1:17" s="1" customFormat="1" ht="12.75" x14ac:dyDescent="0.25">
      <c r="A83" s="100" t="s">
        <v>152</v>
      </c>
      <c r="B83" s="101"/>
      <c r="C83" s="102" t="s">
        <v>153</v>
      </c>
      <c r="D83" s="103"/>
      <c r="E83" s="103"/>
      <c r="F83" s="103"/>
      <c r="G83" s="103"/>
      <c r="H83" s="103"/>
      <c r="I83" s="103"/>
      <c r="J83" s="103"/>
      <c r="K83" s="103"/>
      <c r="L83" s="103"/>
      <c r="M83" s="104"/>
      <c r="N83" s="26">
        <v>2</v>
      </c>
      <c r="O83" s="26">
        <v>2</v>
      </c>
      <c r="P83" s="26">
        <v>3</v>
      </c>
      <c r="Q83" s="27">
        <v>5</v>
      </c>
    </row>
    <row r="84" spans="1:17" s="1" customFormat="1" ht="12.75" x14ac:dyDescent="0.25">
      <c r="A84" s="100" t="s">
        <v>154</v>
      </c>
      <c r="B84" s="101"/>
      <c r="C84" s="102" t="s">
        <v>155</v>
      </c>
      <c r="D84" s="103"/>
      <c r="E84" s="103"/>
      <c r="F84" s="103"/>
      <c r="G84" s="103"/>
      <c r="H84" s="103"/>
      <c r="I84" s="103"/>
      <c r="J84" s="103"/>
      <c r="K84" s="103"/>
      <c r="L84" s="103"/>
      <c r="M84" s="104"/>
      <c r="N84" s="26">
        <v>2</v>
      </c>
      <c r="O84" s="26">
        <v>2</v>
      </c>
      <c r="P84" s="26">
        <v>3</v>
      </c>
      <c r="Q84" s="27">
        <v>5</v>
      </c>
    </row>
    <row r="85" spans="1:17" s="1" customFormat="1" ht="12.75" x14ac:dyDescent="0.25">
      <c r="A85" s="100" t="s">
        <v>156</v>
      </c>
      <c r="B85" s="101"/>
      <c r="C85" s="102" t="s">
        <v>157</v>
      </c>
      <c r="D85" s="103"/>
      <c r="E85" s="103"/>
      <c r="F85" s="103"/>
      <c r="G85" s="103"/>
      <c r="H85" s="103"/>
      <c r="I85" s="103"/>
      <c r="J85" s="103"/>
      <c r="K85" s="103"/>
      <c r="L85" s="103"/>
      <c r="M85" s="104"/>
      <c r="N85" s="26">
        <v>2</v>
      </c>
      <c r="O85" s="26">
        <v>2</v>
      </c>
      <c r="P85" s="26">
        <v>3</v>
      </c>
      <c r="Q85" s="27">
        <v>5</v>
      </c>
    </row>
    <row r="86" spans="1:17" s="1" customFormat="1" ht="12.75" x14ac:dyDescent="0.25">
      <c r="A86" s="93" t="s">
        <v>99</v>
      </c>
      <c r="B86" s="94"/>
      <c r="C86" s="95" t="s">
        <v>158</v>
      </c>
      <c r="D86" s="96"/>
      <c r="E86" s="96"/>
      <c r="F86" s="96"/>
      <c r="G86" s="96"/>
      <c r="H86" s="96"/>
      <c r="I86" s="96"/>
      <c r="J86" s="96"/>
      <c r="K86" s="96"/>
      <c r="L86" s="96"/>
      <c r="M86" s="97"/>
      <c r="N86" s="98">
        <v>2</v>
      </c>
      <c r="O86" s="98">
        <v>2</v>
      </c>
      <c r="P86" s="98">
        <v>3</v>
      </c>
      <c r="Q86" s="99">
        <v>5</v>
      </c>
    </row>
    <row r="87" spans="1:17" s="1" customFormat="1" ht="12.75" x14ac:dyDescent="0.25">
      <c r="A87" s="100" t="s">
        <v>159</v>
      </c>
      <c r="B87" s="101"/>
      <c r="C87" s="102" t="s">
        <v>160</v>
      </c>
      <c r="D87" s="103"/>
      <c r="E87" s="103"/>
      <c r="F87" s="103"/>
      <c r="G87" s="103"/>
      <c r="H87" s="103"/>
      <c r="I87" s="103"/>
      <c r="J87" s="103"/>
      <c r="K87" s="103"/>
      <c r="L87" s="103"/>
      <c r="M87" s="104"/>
      <c r="N87" s="26">
        <v>2</v>
      </c>
      <c r="O87" s="26">
        <v>2</v>
      </c>
      <c r="P87" s="26">
        <v>3</v>
      </c>
      <c r="Q87" s="27">
        <v>5</v>
      </c>
    </row>
    <row r="88" spans="1:17" s="1" customFormat="1" ht="12.75" x14ac:dyDescent="0.25">
      <c r="A88" s="100" t="s">
        <v>161</v>
      </c>
      <c r="B88" s="101"/>
      <c r="C88" s="102" t="s">
        <v>162</v>
      </c>
      <c r="D88" s="103"/>
      <c r="E88" s="103"/>
      <c r="F88" s="103"/>
      <c r="G88" s="103"/>
      <c r="H88" s="103"/>
      <c r="I88" s="103"/>
      <c r="J88" s="103"/>
      <c r="K88" s="103"/>
      <c r="L88" s="103"/>
      <c r="M88" s="104"/>
      <c r="N88" s="26">
        <v>2</v>
      </c>
      <c r="O88" s="26">
        <v>2</v>
      </c>
      <c r="P88" s="26">
        <v>3</v>
      </c>
      <c r="Q88" s="27">
        <v>5</v>
      </c>
    </row>
    <row r="89" spans="1:17" s="1" customFormat="1" ht="12.75" x14ac:dyDescent="0.25">
      <c r="A89" s="100" t="s">
        <v>163</v>
      </c>
      <c r="B89" s="101"/>
      <c r="C89" s="102" t="s">
        <v>164</v>
      </c>
      <c r="D89" s="103"/>
      <c r="E89" s="103"/>
      <c r="F89" s="103"/>
      <c r="G89" s="103"/>
      <c r="H89" s="103"/>
      <c r="I89" s="103"/>
      <c r="J89" s="103"/>
      <c r="K89" s="103"/>
      <c r="L89" s="103"/>
      <c r="M89" s="104"/>
      <c r="N89" s="26">
        <v>2</v>
      </c>
      <c r="O89" s="26">
        <v>2</v>
      </c>
      <c r="P89" s="26">
        <v>3</v>
      </c>
      <c r="Q89" s="27">
        <v>5</v>
      </c>
    </row>
    <row r="90" spans="1:17" s="1" customFormat="1" ht="12.75" x14ac:dyDescent="0.25">
      <c r="A90" s="100" t="s">
        <v>165</v>
      </c>
      <c r="B90" s="101"/>
      <c r="C90" s="102" t="s">
        <v>166</v>
      </c>
      <c r="D90" s="103"/>
      <c r="E90" s="103"/>
      <c r="F90" s="103"/>
      <c r="G90" s="103"/>
      <c r="H90" s="103"/>
      <c r="I90" s="103"/>
      <c r="J90" s="103"/>
      <c r="K90" s="103"/>
      <c r="L90" s="103"/>
      <c r="M90" s="104"/>
      <c r="N90" s="26">
        <v>2</v>
      </c>
      <c r="O90" s="26">
        <v>2</v>
      </c>
      <c r="P90" s="26">
        <v>3</v>
      </c>
      <c r="Q90" s="27">
        <v>5</v>
      </c>
    </row>
    <row r="91" spans="1:17" s="1" customFormat="1" ht="12.75" x14ac:dyDescent="0.25">
      <c r="A91" s="100" t="s">
        <v>103</v>
      </c>
      <c r="B91" s="101"/>
      <c r="C91" s="102" t="s">
        <v>167</v>
      </c>
      <c r="D91" s="103"/>
      <c r="E91" s="103"/>
      <c r="F91" s="103"/>
      <c r="G91" s="103"/>
      <c r="H91" s="103"/>
      <c r="I91" s="103"/>
      <c r="J91" s="103"/>
      <c r="K91" s="103"/>
      <c r="L91" s="103"/>
      <c r="M91" s="104"/>
      <c r="N91" s="26">
        <v>3</v>
      </c>
      <c r="O91" s="26">
        <v>0</v>
      </c>
      <c r="P91" s="26">
        <v>3</v>
      </c>
      <c r="Q91" s="27">
        <v>5</v>
      </c>
    </row>
    <row r="92" spans="1:17" s="1" customFormat="1" ht="12.75" x14ac:dyDescent="0.25">
      <c r="A92" s="100" t="s">
        <v>168</v>
      </c>
      <c r="B92" s="101"/>
      <c r="C92" s="102" t="s">
        <v>169</v>
      </c>
      <c r="D92" s="103"/>
      <c r="E92" s="103"/>
      <c r="F92" s="103"/>
      <c r="G92" s="103"/>
      <c r="H92" s="103"/>
      <c r="I92" s="103"/>
      <c r="J92" s="103"/>
      <c r="K92" s="103"/>
      <c r="L92" s="103"/>
      <c r="M92" s="104"/>
      <c r="N92" s="26">
        <v>2</v>
      </c>
      <c r="O92" s="26">
        <v>2</v>
      </c>
      <c r="P92" s="26">
        <v>3</v>
      </c>
      <c r="Q92" s="27">
        <v>5</v>
      </c>
    </row>
    <row r="93" spans="1:17" s="1" customFormat="1" ht="12.75" x14ac:dyDescent="0.25">
      <c r="A93" s="100" t="s">
        <v>170</v>
      </c>
      <c r="B93" s="101"/>
      <c r="C93" s="102" t="s">
        <v>171</v>
      </c>
      <c r="D93" s="103"/>
      <c r="E93" s="103"/>
      <c r="F93" s="103"/>
      <c r="G93" s="103"/>
      <c r="H93" s="103"/>
      <c r="I93" s="103"/>
      <c r="J93" s="103"/>
      <c r="K93" s="103"/>
      <c r="L93" s="103"/>
      <c r="M93" s="104"/>
      <c r="N93" s="26">
        <v>2</v>
      </c>
      <c r="O93" s="26">
        <v>2</v>
      </c>
      <c r="P93" s="26">
        <v>3</v>
      </c>
      <c r="Q93" s="27">
        <v>5</v>
      </c>
    </row>
    <row r="94" spans="1:17" s="1" customFormat="1" ht="12.75" x14ac:dyDescent="0.25">
      <c r="A94" s="100" t="s">
        <v>172</v>
      </c>
      <c r="B94" s="101"/>
      <c r="C94" s="102" t="s">
        <v>173</v>
      </c>
      <c r="D94" s="103"/>
      <c r="E94" s="103"/>
      <c r="F94" s="103"/>
      <c r="G94" s="103"/>
      <c r="H94" s="103"/>
      <c r="I94" s="103"/>
      <c r="J94" s="103"/>
      <c r="K94" s="103"/>
      <c r="L94" s="103"/>
      <c r="M94" s="104"/>
      <c r="N94" s="26">
        <v>2</v>
      </c>
      <c r="O94" s="26">
        <v>2</v>
      </c>
      <c r="P94" s="26">
        <v>3</v>
      </c>
      <c r="Q94" s="27">
        <v>5</v>
      </c>
    </row>
    <row r="95" spans="1:17" s="1" customFormat="1" ht="12.75" x14ac:dyDescent="0.25">
      <c r="A95" s="100" t="s">
        <v>174</v>
      </c>
      <c r="B95" s="101"/>
      <c r="C95" s="102" t="s">
        <v>175</v>
      </c>
      <c r="D95" s="103"/>
      <c r="E95" s="103"/>
      <c r="F95" s="103"/>
      <c r="G95" s="103"/>
      <c r="H95" s="103"/>
      <c r="I95" s="103"/>
      <c r="J95" s="103"/>
      <c r="K95" s="103"/>
      <c r="L95" s="103"/>
      <c r="M95" s="104"/>
      <c r="N95" s="26">
        <v>2</v>
      </c>
      <c r="O95" s="26">
        <v>2</v>
      </c>
      <c r="P95" s="26">
        <v>3</v>
      </c>
      <c r="Q95" s="27">
        <v>5</v>
      </c>
    </row>
    <row r="96" spans="1:17" s="1" customFormat="1" ht="12.75" x14ac:dyDescent="0.25">
      <c r="A96" s="100" t="s">
        <v>176</v>
      </c>
      <c r="B96" s="101"/>
      <c r="C96" s="102" t="s">
        <v>177</v>
      </c>
      <c r="D96" s="103"/>
      <c r="E96" s="103"/>
      <c r="F96" s="103"/>
      <c r="G96" s="103"/>
      <c r="H96" s="103"/>
      <c r="I96" s="103"/>
      <c r="J96" s="103"/>
      <c r="K96" s="103"/>
      <c r="L96" s="103"/>
      <c r="M96" s="104"/>
      <c r="N96" s="26">
        <v>1</v>
      </c>
      <c r="O96" s="26">
        <v>2</v>
      </c>
      <c r="P96" s="26">
        <v>2</v>
      </c>
      <c r="Q96" s="27">
        <v>4</v>
      </c>
    </row>
    <row r="97" spans="1:17" s="1" customFormat="1" ht="12.75" x14ac:dyDescent="0.25">
      <c r="A97" s="100" t="s">
        <v>178</v>
      </c>
      <c r="B97" s="101"/>
      <c r="C97" s="102" t="s">
        <v>179</v>
      </c>
      <c r="D97" s="103"/>
      <c r="E97" s="103"/>
      <c r="F97" s="103"/>
      <c r="G97" s="103"/>
      <c r="H97" s="103"/>
      <c r="I97" s="103"/>
      <c r="J97" s="103"/>
      <c r="K97" s="103"/>
      <c r="L97" s="103"/>
      <c r="M97" s="104"/>
      <c r="N97" s="26">
        <v>2</v>
      </c>
      <c r="O97" s="26">
        <v>2</v>
      </c>
      <c r="P97" s="26">
        <v>3</v>
      </c>
      <c r="Q97" s="27">
        <v>5</v>
      </c>
    </row>
    <row r="98" spans="1:17" s="1" customFormat="1" ht="12.75" x14ac:dyDescent="0.25">
      <c r="A98" s="100" t="s">
        <v>180</v>
      </c>
      <c r="B98" s="101"/>
      <c r="C98" s="102" t="s">
        <v>181</v>
      </c>
      <c r="D98" s="103"/>
      <c r="E98" s="103"/>
      <c r="F98" s="103"/>
      <c r="G98" s="103"/>
      <c r="H98" s="103"/>
      <c r="I98" s="103"/>
      <c r="J98" s="103"/>
      <c r="K98" s="103"/>
      <c r="L98" s="103"/>
      <c r="M98" s="104"/>
      <c r="N98" s="26">
        <v>2</v>
      </c>
      <c r="O98" s="26">
        <v>2</v>
      </c>
      <c r="P98" s="26">
        <v>3</v>
      </c>
      <c r="Q98" s="27">
        <v>5</v>
      </c>
    </row>
    <row r="99" spans="1:17" s="1" customFormat="1" ht="12.75" x14ac:dyDescent="0.25">
      <c r="A99" s="100" t="s">
        <v>182</v>
      </c>
      <c r="B99" s="101"/>
      <c r="C99" s="102" t="s">
        <v>183</v>
      </c>
      <c r="D99" s="103"/>
      <c r="E99" s="103"/>
      <c r="F99" s="103"/>
      <c r="G99" s="103"/>
      <c r="H99" s="103"/>
      <c r="I99" s="103"/>
      <c r="J99" s="103"/>
      <c r="K99" s="103"/>
      <c r="L99" s="103"/>
      <c r="M99" s="104"/>
      <c r="N99" s="26">
        <v>2</v>
      </c>
      <c r="O99" s="26">
        <v>2</v>
      </c>
      <c r="P99" s="26">
        <v>3</v>
      </c>
      <c r="Q99" s="27">
        <v>5</v>
      </c>
    </row>
    <row r="100" spans="1:17" s="1" customFormat="1" ht="12.75" x14ac:dyDescent="0.25">
      <c r="A100" s="100" t="s">
        <v>184</v>
      </c>
      <c r="B100" s="101"/>
      <c r="C100" s="102" t="s">
        <v>185</v>
      </c>
      <c r="D100" s="103"/>
      <c r="E100" s="103"/>
      <c r="F100" s="103"/>
      <c r="G100" s="103"/>
      <c r="H100" s="103"/>
      <c r="I100" s="103"/>
      <c r="J100" s="103"/>
      <c r="K100" s="103"/>
      <c r="L100" s="103"/>
      <c r="M100" s="104"/>
      <c r="N100" s="26">
        <v>2</v>
      </c>
      <c r="O100" s="26">
        <v>2</v>
      </c>
      <c r="P100" s="26">
        <v>3</v>
      </c>
      <c r="Q100" s="27">
        <v>5</v>
      </c>
    </row>
    <row r="101" spans="1:17" s="1" customFormat="1" ht="12.75" x14ac:dyDescent="0.25">
      <c r="A101" s="100" t="s">
        <v>186</v>
      </c>
      <c r="B101" s="101"/>
      <c r="C101" s="102" t="s">
        <v>187</v>
      </c>
      <c r="D101" s="103"/>
      <c r="E101" s="103"/>
      <c r="F101" s="103"/>
      <c r="G101" s="103"/>
      <c r="H101" s="103"/>
      <c r="I101" s="103"/>
      <c r="J101" s="103"/>
      <c r="K101" s="103"/>
      <c r="L101" s="103"/>
      <c r="M101" s="104"/>
      <c r="N101" s="26">
        <v>2</v>
      </c>
      <c r="O101" s="26">
        <v>2</v>
      </c>
      <c r="P101" s="26">
        <v>3</v>
      </c>
      <c r="Q101" s="27">
        <v>5</v>
      </c>
    </row>
    <row r="102" spans="1:17" s="1" customFormat="1" ht="12.75" x14ac:dyDescent="0.25">
      <c r="A102" s="100" t="s">
        <v>188</v>
      </c>
      <c r="B102" s="101"/>
      <c r="C102" s="102" t="s">
        <v>189</v>
      </c>
      <c r="D102" s="103"/>
      <c r="E102" s="103"/>
      <c r="F102" s="103"/>
      <c r="G102" s="103"/>
      <c r="H102" s="103"/>
      <c r="I102" s="103"/>
      <c r="J102" s="103"/>
      <c r="K102" s="103"/>
      <c r="L102" s="103"/>
      <c r="M102" s="104"/>
      <c r="N102" s="26">
        <v>2</v>
      </c>
      <c r="O102" s="26">
        <v>2</v>
      </c>
      <c r="P102" s="26">
        <v>3</v>
      </c>
      <c r="Q102" s="27">
        <v>5</v>
      </c>
    </row>
    <row r="103" spans="1:17" s="1" customFormat="1" ht="12.75" x14ac:dyDescent="0.25">
      <c r="A103" s="100" t="s">
        <v>190</v>
      </c>
      <c r="B103" s="101"/>
      <c r="C103" s="102" t="s">
        <v>191</v>
      </c>
      <c r="D103" s="103"/>
      <c r="E103" s="103"/>
      <c r="F103" s="103"/>
      <c r="G103" s="103"/>
      <c r="H103" s="103"/>
      <c r="I103" s="103"/>
      <c r="J103" s="103"/>
      <c r="K103" s="103"/>
      <c r="L103" s="103"/>
      <c r="M103" s="104"/>
      <c r="N103" s="26">
        <v>2</v>
      </c>
      <c r="O103" s="26">
        <v>2</v>
      </c>
      <c r="P103" s="26">
        <v>3</v>
      </c>
      <c r="Q103" s="27">
        <v>5</v>
      </c>
    </row>
    <row r="104" spans="1:17" s="1" customFormat="1" ht="12.75" x14ac:dyDescent="0.25">
      <c r="A104" s="100" t="s">
        <v>192</v>
      </c>
      <c r="B104" s="101"/>
      <c r="C104" s="102" t="s">
        <v>193</v>
      </c>
      <c r="D104" s="103"/>
      <c r="E104" s="103"/>
      <c r="F104" s="103"/>
      <c r="G104" s="103"/>
      <c r="H104" s="103"/>
      <c r="I104" s="103"/>
      <c r="J104" s="103"/>
      <c r="K104" s="103"/>
      <c r="L104" s="103"/>
      <c r="M104" s="104"/>
      <c r="N104" s="26">
        <v>2</v>
      </c>
      <c r="O104" s="26">
        <v>2</v>
      </c>
      <c r="P104" s="26">
        <v>3</v>
      </c>
      <c r="Q104" s="27">
        <v>5</v>
      </c>
    </row>
    <row r="105" spans="1:17" s="1" customFormat="1" ht="12.75" x14ac:dyDescent="0.25">
      <c r="A105" s="100" t="s">
        <v>194</v>
      </c>
      <c r="B105" s="101"/>
      <c r="C105" s="102" t="s">
        <v>195</v>
      </c>
      <c r="D105" s="103"/>
      <c r="E105" s="103"/>
      <c r="F105" s="103"/>
      <c r="G105" s="103"/>
      <c r="H105" s="103"/>
      <c r="I105" s="103"/>
      <c r="J105" s="103"/>
      <c r="K105" s="103"/>
      <c r="L105" s="103"/>
      <c r="M105" s="104"/>
      <c r="N105" s="26">
        <v>2</v>
      </c>
      <c r="O105" s="26">
        <v>2</v>
      </c>
      <c r="P105" s="26">
        <v>3</v>
      </c>
      <c r="Q105" s="27">
        <v>5</v>
      </c>
    </row>
    <row r="106" spans="1:17" s="1" customFormat="1" ht="12.75" x14ac:dyDescent="0.25">
      <c r="A106" s="100" t="s">
        <v>196</v>
      </c>
      <c r="B106" s="101"/>
      <c r="C106" s="102" t="s">
        <v>197</v>
      </c>
      <c r="D106" s="103"/>
      <c r="E106" s="103"/>
      <c r="F106" s="103"/>
      <c r="G106" s="103"/>
      <c r="H106" s="103"/>
      <c r="I106" s="103"/>
      <c r="J106" s="103"/>
      <c r="K106" s="103"/>
      <c r="L106" s="103"/>
      <c r="M106" s="104"/>
      <c r="N106" s="26">
        <v>2</v>
      </c>
      <c r="O106" s="26">
        <v>2</v>
      </c>
      <c r="P106" s="26">
        <v>3</v>
      </c>
      <c r="Q106" s="27">
        <v>5</v>
      </c>
    </row>
    <row r="107" spans="1:17" s="1" customFormat="1" ht="12.75" x14ac:dyDescent="0.25">
      <c r="A107" s="100" t="s">
        <v>198</v>
      </c>
      <c r="B107" s="101"/>
      <c r="C107" s="102" t="s">
        <v>199</v>
      </c>
      <c r="D107" s="103"/>
      <c r="E107" s="103"/>
      <c r="F107" s="103"/>
      <c r="G107" s="103"/>
      <c r="H107" s="103"/>
      <c r="I107" s="103"/>
      <c r="J107" s="103"/>
      <c r="K107" s="103"/>
      <c r="L107" s="103"/>
      <c r="M107" s="104"/>
      <c r="N107" s="26">
        <v>2</v>
      </c>
      <c r="O107" s="26">
        <v>2</v>
      </c>
      <c r="P107" s="26">
        <v>3</v>
      </c>
      <c r="Q107" s="27">
        <v>5</v>
      </c>
    </row>
    <row r="108" spans="1:17" s="1" customFormat="1" ht="12.75" x14ac:dyDescent="0.25">
      <c r="A108" s="100" t="s">
        <v>200</v>
      </c>
      <c r="B108" s="101"/>
      <c r="C108" s="102" t="s">
        <v>201</v>
      </c>
      <c r="D108" s="103"/>
      <c r="E108" s="103"/>
      <c r="F108" s="103"/>
      <c r="G108" s="103"/>
      <c r="H108" s="103"/>
      <c r="I108" s="103"/>
      <c r="J108" s="103"/>
      <c r="K108" s="103"/>
      <c r="L108" s="103"/>
      <c r="M108" s="104"/>
      <c r="N108" s="26">
        <v>3</v>
      </c>
      <c r="O108" s="26">
        <v>0</v>
      </c>
      <c r="P108" s="26">
        <v>3</v>
      </c>
      <c r="Q108" s="27">
        <v>5</v>
      </c>
    </row>
    <row r="109" spans="1:17" s="1" customFormat="1" ht="12.75" x14ac:dyDescent="0.25">
      <c r="A109" s="100" t="s">
        <v>202</v>
      </c>
      <c r="B109" s="101"/>
      <c r="C109" s="102" t="s">
        <v>203</v>
      </c>
      <c r="D109" s="103"/>
      <c r="E109" s="103"/>
      <c r="F109" s="103"/>
      <c r="G109" s="103"/>
      <c r="H109" s="103"/>
      <c r="I109" s="103"/>
      <c r="J109" s="103"/>
      <c r="K109" s="103"/>
      <c r="L109" s="103"/>
      <c r="M109" s="104"/>
      <c r="N109" s="26">
        <v>3</v>
      </c>
      <c r="O109" s="26">
        <v>0</v>
      </c>
      <c r="P109" s="26">
        <v>3</v>
      </c>
      <c r="Q109" s="27">
        <v>5</v>
      </c>
    </row>
    <row r="110" spans="1:17" s="1" customFormat="1" ht="12.75" x14ac:dyDescent="0.25">
      <c r="A110" s="100" t="s">
        <v>204</v>
      </c>
      <c r="B110" s="101"/>
      <c r="C110" s="102" t="s">
        <v>205</v>
      </c>
      <c r="D110" s="103"/>
      <c r="E110" s="103"/>
      <c r="F110" s="103"/>
      <c r="G110" s="103"/>
      <c r="H110" s="103"/>
      <c r="I110" s="103"/>
      <c r="J110" s="103"/>
      <c r="K110" s="103"/>
      <c r="L110" s="103"/>
      <c r="M110" s="104"/>
      <c r="N110" s="26">
        <v>2</v>
      </c>
      <c r="O110" s="26">
        <v>2</v>
      </c>
      <c r="P110" s="26">
        <v>3</v>
      </c>
      <c r="Q110" s="27">
        <v>4</v>
      </c>
    </row>
    <row r="111" spans="1:17" s="1" customFormat="1" ht="12.75" x14ac:dyDescent="0.25">
      <c r="A111" s="100" t="s">
        <v>206</v>
      </c>
      <c r="B111" s="101"/>
      <c r="C111" s="102" t="s">
        <v>207</v>
      </c>
      <c r="D111" s="103"/>
      <c r="E111" s="103"/>
      <c r="F111" s="103"/>
      <c r="G111" s="103"/>
      <c r="H111" s="103"/>
      <c r="I111" s="103"/>
      <c r="J111" s="103"/>
      <c r="K111" s="103"/>
      <c r="L111" s="103"/>
      <c r="M111" s="104"/>
      <c r="N111" s="26">
        <v>2</v>
      </c>
      <c r="O111" s="26">
        <v>2</v>
      </c>
      <c r="P111" s="26">
        <v>3</v>
      </c>
      <c r="Q111" s="27">
        <v>4</v>
      </c>
    </row>
    <row r="112" spans="1:17" s="1" customFormat="1" ht="12.75" x14ac:dyDescent="0.25">
      <c r="A112" s="100" t="s">
        <v>208</v>
      </c>
      <c r="B112" s="101"/>
      <c r="C112" s="102" t="s">
        <v>209</v>
      </c>
      <c r="D112" s="103"/>
      <c r="E112" s="103"/>
      <c r="F112" s="103"/>
      <c r="G112" s="103"/>
      <c r="H112" s="103"/>
      <c r="I112" s="103"/>
      <c r="J112" s="103"/>
      <c r="K112" s="103"/>
      <c r="L112" s="103"/>
      <c r="M112" s="104"/>
      <c r="N112" s="26">
        <v>2</v>
      </c>
      <c r="O112" s="26">
        <v>2</v>
      </c>
      <c r="P112" s="26">
        <v>3</v>
      </c>
      <c r="Q112" s="27">
        <v>4</v>
      </c>
    </row>
    <row r="113" spans="1:17" s="1" customFormat="1" ht="12.75" x14ac:dyDescent="0.25">
      <c r="A113" s="100" t="s">
        <v>176</v>
      </c>
      <c r="B113" s="101"/>
      <c r="C113" s="102" t="s">
        <v>177</v>
      </c>
      <c r="D113" s="103"/>
      <c r="E113" s="103"/>
      <c r="F113" s="103"/>
      <c r="G113" s="103"/>
      <c r="H113" s="103"/>
      <c r="I113" s="103"/>
      <c r="J113" s="103"/>
      <c r="K113" s="103"/>
      <c r="L113" s="103"/>
      <c r="M113" s="104"/>
      <c r="N113" s="26">
        <v>2</v>
      </c>
      <c r="O113" s="26">
        <v>2</v>
      </c>
      <c r="P113" s="26">
        <v>3</v>
      </c>
      <c r="Q113" s="27">
        <v>4</v>
      </c>
    </row>
    <row r="114" spans="1:17" s="1" customFormat="1" ht="12.75" x14ac:dyDescent="0.25">
      <c r="A114" s="100" t="s">
        <v>210</v>
      </c>
      <c r="B114" s="101"/>
      <c r="C114" s="102" t="s">
        <v>211</v>
      </c>
      <c r="D114" s="103"/>
      <c r="E114" s="103"/>
      <c r="F114" s="103"/>
      <c r="G114" s="103"/>
      <c r="H114" s="103"/>
      <c r="I114" s="103"/>
      <c r="J114" s="103"/>
      <c r="K114" s="103"/>
      <c r="L114" s="103"/>
      <c r="M114" s="104"/>
      <c r="N114" s="26">
        <v>2</v>
      </c>
      <c r="O114" s="26">
        <v>2</v>
      </c>
      <c r="P114" s="26">
        <v>3</v>
      </c>
      <c r="Q114" s="27">
        <v>4</v>
      </c>
    </row>
    <row r="115" spans="1:17" s="1" customFormat="1" ht="12.75" x14ac:dyDescent="0.25">
      <c r="A115" s="100" t="s">
        <v>212</v>
      </c>
      <c r="B115" s="101"/>
      <c r="C115" s="102" t="s">
        <v>213</v>
      </c>
      <c r="D115" s="103"/>
      <c r="E115" s="103"/>
      <c r="F115" s="103"/>
      <c r="G115" s="103"/>
      <c r="H115" s="103"/>
      <c r="I115" s="103"/>
      <c r="J115" s="103"/>
      <c r="K115" s="103"/>
      <c r="L115" s="103"/>
      <c r="M115" s="104"/>
      <c r="N115" s="26">
        <v>2</v>
      </c>
      <c r="O115" s="26">
        <v>2</v>
      </c>
      <c r="P115" s="26">
        <v>3</v>
      </c>
      <c r="Q115" s="27">
        <v>4</v>
      </c>
    </row>
    <row r="116" spans="1:17" s="1" customFormat="1" ht="12.75" x14ac:dyDescent="0.25">
      <c r="A116" s="100" t="s">
        <v>214</v>
      </c>
      <c r="B116" s="101"/>
      <c r="C116" s="102" t="s">
        <v>215</v>
      </c>
      <c r="D116" s="103"/>
      <c r="E116" s="103"/>
      <c r="F116" s="103"/>
      <c r="G116" s="103"/>
      <c r="H116" s="103"/>
      <c r="I116" s="103"/>
      <c r="J116" s="103"/>
      <c r="K116" s="103"/>
      <c r="L116" s="103"/>
      <c r="M116" s="104"/>
      <c r="N116" s="26">
        <v>2</v>
      </c>
      <c r="O116" s="26">
        <v>2</v>
      </c>
      <c r="P116" s="26">
        <v>3</v>
      </c>
      <c r="Q116" s="27">
        <v>4</v>
      </c>
    </row>
    <row r="117" spans="1:17" s="1" customFormat="1" ht="12.75" x14ac:dyDescent="0.25">
      <c r="A117" s="100" t="s">
        <v>216</v>
      </c>
      <c r="B117" s="101"/>
      <c r="C117" s="102" t="s">
        <v>217</v>
      </c>
      <c r="D117" s="103"/>
      <c r="E117" s="103"/>
      <c r="F117" s="103"/>
      <c r="G117" s="103"/>
      <c r="H117" s="103"/>
      <c r="I117" s="103"/>
      <c r="J117" s="103"/>
      <c r="K117" s="103"/>
      <c r="L117" s="103"/>
      <c r="M117" s="104"/>
      <c r="N117" s="26">
        <v>2</v>
      </c>
      <c r="O117" s="26">
        <v>2</v>
      </c>
      <c r="P117" s="26">
        <v>3</v>
      </c>
      <c r="Q117" s="27">
        <v>4</v>
      </c>
    </row>
    <row r="118" spans="1:17" s="1" customFormat="1" ht="12.75" x14ac:dyDescent="0.25">
      <c r="A118" s="100" t="s">
        <v>218</v>
      </c>
      <c r="B118" s="101"/>
      <c r="C118" s="102" t="s">
        <v>219</v>
      </c>
      <c r="D118" s="103"/>
      <c r="E118" s="103"/>
      <c r="F118" s="103"/>
      <c r="G118" s="103"/>
      <c r="H118" s="103"/>
      <c r="I118" s="103"/>
      <c r="J118" s="103"/>
      <c r="K118" s="103"/>
      <c r="L118" s="103"/>
      <c r="M118" s="104"/>
      <c r="N118" s="26">
        <v>2</v>
      </c>
      <c r="O118" s="26">
        <v>2</v>
      </c>
      <c r="P118" s="26">
        <v>3</v>
      </c>
      <c r="Q118" s="27">
        <v>4</v>
      </c>
    </row>
    <row r="119" spans="1:17" s="1" customFormat="1" ht="12.75" x14ac:dyDescent="0.25">
      <c r="A119" s="100" t="s">
        <v>220</v>
      </c>
      <c r="B119" s="101"/>
      <c r="C119" s="102" t="s">
        <v>221</v>
      </c>
      <c r="D119" s="103"/>
      <c r="E119" s="103"/>
      <c r="F119" s="103"/>
      <c r="G119" s="103"/>
      <c r="H119" s="103"/>
      <c r="I119" s="103"/>
      <c r="J119" s="103"/>
      <c r="K119" s="103"/>
      <c r="L119" s="103"/>
      <c r="M119" s="104"/>
      <c r="N119" s="26">
        <v>2</v>
      </c>
      <c r="O119" s="26">
        <v>2</v>
      </c>
      <c r="P119" s="26">
        <v>3</v>
      </c>
      <c r="Q119" s="27">
        <v>4</v>
      </c>
    </row>
    <row r="120" spans="1:17" s="1" customFormat="1" ht="12.75" x14ac:dyDescent="0.25">
      <c r="A120" s="100" t="s">
        <v>222</v>
      </c>
      <c r="B120" s="101"/>
      <c r="C120" s="102" t="s">
        <v>223</v>
      </c>
      <c r="D120" s="103"/>
      <c r="E120" s="103"/>
      <c r="F120" s="103"/>
      <c r="G120" s="103"/>
      <c r="H120" s="103"/>
      <c r="I120" s="103"/>
      <c r="J120" s="103"/>
      <c r="K120" s="103"/>
      <c r="L120" s="103"/>
      <c r="M120" s="104"/>
      <c r="N120" s="26">
        <v>2</v>
      </c>
      <c r="O120" s="26">
        <v>2</v>
      </c>
      <c r="P120" s="26">
        <v>3</v>
      </c>
      <c r="Q120" s="27">
        <v>4</v>
      </c>
    </row>
    <row r="121" spans="1:17" s="1" customFormat="1" ht="12.75" x14ac:dyDescent="0.25">
      <c r="A121" s="100" t="s">
        <v>224</v>
      </c>
      <c r="B121" s="101"/>
      <c r="C121" s="102" t="s">
        <v>225</v>
      </c>
      <c r="D121" s="103"/>
      <c r="E121" s="103"/>
      <c r="F121" s="103"/>
      <c r="G121" s="103"/>
      <c r="H121" s="103"/>
      <c r="I121" s="103"/>
      <c r="J121" s="103"/>
      <c r="K121" s="103"/>
      <c r="L121" s="103"/>
      <c r="M121" s="104"/>
      <c r="N121" s="26">
        <v>2</v>
      </c>
      <c r="O121" s="26">
        <v>2</v>
      </c>
      <c r="P121" s="26">
        <v>3</v>
      </c>
      <c r="Q121" s="27">
        <v>4</v>
      </c>
    </row>
    <row r="122" spans="1:17" s="1" customFormat="1" ht="12.75" x14ac:dyDescent="0.25">
      <c r="A122" s="100" t="s">
        <v>190</v>
      </c>
      <c r="B122" s="101"/>
      <c r="C122" s="102" t="s">
        <v>191</v>
      </c>
      <c r="D122" s="103"/>
      <c r="E122" s="103"/>
      <c r="F122" s="103"/>
      <c r="G122" s="103"/>
      <c r="H122" s="103"/>
      <c r="I122" s="103"/>
      <c r="J122" s="103"/>
      <c r="K122" s="103"/>
      <c r="L122" s="103"/>
      <c r="M122" s="104"/>
      <c r="N122" s="26">
        <v>2</v>
      </c>
      <c r="O122" s="26">
        <v>2</v>
      </c>
      <c r="P122" s="26">
        <v>3</v>
      </c>
      <c r="Q122" s="27">
        <v>4</v>
      </c>
    </row>
    <row r="123" spans="1:17" s="1" customFormat="1" ht="12.75" x14ac:dyDescent="0.25">
      <c r="A123" s="100" t="s">
        <v>226</v>
      </c>
      <c r="B123" s="101"/>
      <c r="C123" s="102" t="s">
        <v>227</v>
      </c>
      <c r="D123" s="103"/>
      <c r="E123" s="103"/>
      <c r="F123" s="103"/>
      <c r="G123" s="103"/>
      <c r="H123" s="103"/>
      <c r="I123" s="103"/>
      <c r="J123" s="103"/>
      <c r="K123" s="103"/>
      <c r="L123" s="103"/>
      <c r="M123" s="104"/>
      <c r="N123" s="26">
        <v>3</v>
      </c>
      <c r="O123" s="26">
        <v>0</v>
      </c>
      <c r="P123" s="26">
        <v>3</v>
      </c>
      <c r="Q123" s="27">
        <v>5</v>
      </c>
    </row>
    <row r="124" spans="1:17" s="1" customFormat="1" ht="12.75" x14ac:dyDescent="0.25">
      <c r="A124" s="100" t="s">
        <v>228</v>
      </c>
      <c r="B124" s="101"/>
      <c r="C124" s="102" t="s">
        <v>229</v>
      </c>
      <c r="D124" s="103"/>
      <c r="E124" s="103"/>
      <c r="F124" s="103"/>
      <c r="G124" s="103"/>
      <c r="H124" s="103"/>
      <c r="I124" s="103"/>
      <c r="J124" s="103"/>
      <c r="K124" s="103"/>
      <c r="L124" s="103"/>
      <c r="M124" s="104"/>
      <c r="N124" s="26">
        <v>3</v>
      </c>
      <c r="O124" s="26">
        <v>0</v>
      </c>
      <c r="P124" s="26">
        <v>3</v>
      </c>
      <c r="Q124" s="27">
        <v>5</v>
      </c>
    </row>
    <row r="125" spans="1:17" s="1" customFormat="1" ht="12.75" x14ac:dyDescent="0.25">
      <c r="A125" s="93" t="s">
        <v>129</v>
      </c>
      <c r="B125" s="94"/>
      <c r="C125" s="95" t="s">
        <v>230</v>
      </c>
      <c r="D125" s="96"/>
      <c r="E125" s="96"/>
      <c r="F125" s="96"/>
      <c r="G125" s="96"/>
      <c r="H125" s="96"/>
      <c r="I125" s="96"/>
      <c r="J125" s="96"/>
      <c r="K125" s="96"/>
      <c r="L125" s="96"/>
      <c r="M125" s="97"/>
      <c r="N125" s="98">
        <v>2</v>
      </c>
      <c r="O125" s="98">
        <v>1</v>
      </c>
      <c r="P125" s="98">
        <v>3</v>
      </c>
      <c r="Q125" s="99">
        <v>5</v>
      </c>
    </row>
    <row r="126" spans="1:17" s="1" customFormat="1" ht="12.75" x14ac:dyDescent="0.25">
      <c r="A126" s="93" t="s">
        <v>231</v>
      </c>
      <c r="B126" s="94"/>
      <c r="C126" s="95" t="s">
        <v>232</v>
      </c>
      <c r="D126" s="96"/>
      <c r="E126" s="96"/>
      <c r="F126" s="96"/>
      <c r="G126" s="96"/>
      <c r="H126" s="96"/>
      <c r="I126" s="96"/>
      <c r="J126" s="96"/>
      <c r="K126" s="96"/>
      <c r="L126" s="96"/>
      <c r="M126" s="97"/>
      <c r="N126" s="98">
        <v>2</v>
      </c>
      <c r="O126" s="98">
        <v>1</v>
      </c>
      <c r="P126" s="98">
        <v>3</v>
      </c>
      <c r="Q126" s="99">
        <v>5</v>
      </c>
    </row>
    <row r="127" spans="1:17" s="1" customFormat="1" ht="12.75" x14ac:dyDescent="0.25">
      <c r="A127" s="100" t="s">
        <v>233</v>
      </c>
      <c r="B127" s="101"/>
      <c r="C127" s="102" t="s">
        <v>234</v>
      </c>
      <c r="D127" s="103"/>
      <c r="E127" s="103"/>
      <c r="F127" s="103"/>
      <c r="G127" s="103"/>
      <c r="H127" s="103"/>
      <c r="I127" s="103"/>
      <c r="J127" s="103"/>
      <c r="K127" s="103"/>
      <c r="L127" s="103"/>
      <c r="M127" s="104"/>
      <c r="N127" s="26">
        <v>2</v>
      </c>
      <c r="O127" s="26">
        <v>1</v>
      </c>
      <c r="P127" s="26">
        <v>3</v>
      </c>
      <c r="Q127" s="27">
        <v>5</v>
      </c>
    </row>
    <row r="128" spans="1:17" s="1" customFormat="1" ht="12.75" x14ac:dyDescent="0.25">
      <c r="A128" s="100" t="s">
        <v>231</v>
      </c>
      <c r="B128" s="101"/>
      <c r="C128" s="102" t="s">
        <v>235</v>
      </c>
      <c r="D128" s="103"/>
      <c r="E128" s="103"/>
      <c r="F128" s="103"/>
      <c r="G128" s="103"/>
      <c r="H128" s="103"/>
      <c r="I128" s="103"/>
      <c r="J128" s="103"/>
      <c r="K128" s="103"/>
      <c r="L128" s="103"/>
      <c r="M128" s="104"/>
      <c r="N128" s="26">
        <v>2</v>
      </c>
      <c r="O128" s="26">
        <v>1</v>
      </c>
      <c r="P128" s="26">
        <v>3</v>
      </c>
      <c r="Q128" s="27">
        <v>5</v>
      </c>
    </row>
    <row r="129" spans="1:17" s="1" customFormat="1" ht="12.75" x14ac:dyDescent="0.25">
      <c r="A129" s="100" t="s">
        <v>236</v>
      </c>
      <c r="B129" s="101"/>
      <c r="C129" s="102" t="s">
        <v>237</v>
      </c>
      <c r="D129" s="103"/>
      <c r="E129" s="103"/>
      <c r="F129" s="103"/>
      <c r="G129" s="103"/>
      <c r="H129" s="103"/>
      <c r="I129" s="103"/>
      <c r="J129" s="103"/>
      <c r="K129" s="103"/>
      <c r="L129" s="103"/>
      <c r="M129" s="104"/>
      <c r="N129" s="26">
        <v>2</v>
      </c>
      <c r="O129" s="26">
        <v>1</v>
      </c>
      <c r="P129" s="26">
        <v>3</v>
      </c>
      <c r="Q129" s="27">
        <v>5</v>
      </c>
    </row>
    <row r="130" spans="1:17" s="1" customFormat="1" ht="12.75" x14ac:dyDescent="0.25">
      <c r="A130" s="100" t="s">
        <v>238</v>
      </c>
      <c r="B130" s="101"/>
      <c r="C130" s="102" t="s">
        <v>239</v>
      </c>
      <c r="D130" s="103"/>
      <c r="E130" s="103"/>
      <c r="F130" s="103"/>
      <c r="G130" s="103"/>
      <c r="H130" s="103"/>
      <c r="I130" s="103"/>
      <c r="J130" s="103"/>
      <c r="K130" s="103"/>
      <c r="L130" s="103"/>
      <c r="M130" s="104"/>
      <c r="N130" s="26">
        <v>2</v>
      </c>
      <c r="O130" s="26">
        <v>1</v>
      </c>
      <c r="P130" s="26">
        <v>3</v>
      </c>
      <c r="Q130" s="27">
        <v>5</v>
      </c>
    </row>
    <row r="131" spans="1:17" s="1" customFormat="1" ht="12.75" x14ac:dyDescent="0.25">
      <c r="A131" s="100" t="s">
        <v>240</v>
      </c>
      <c r="B131" s="101"/>
      <c r="C131" s="102" t="s">
        <v>241</v>
      </c>
      <c r="D131" s="103"/>
      <c r="E131" s="103"/>
      <c r="F131" s="103"/>
      <c r="G131" s="103"/>
      <c r="H131" s="103"/>
      <c r="I131" s="103"/>
      <c r="J131" s="103"/>
      <c r="K131" s="103"/>
      <c r="L131" s="103"/>
      <c r="M131" s="104"/>
      <c r="N131" s="26">
        <v>2</v>
      </c>
      <c r="O131" s="26">
        <v>1</v>
      </c>
      <c r="P131" s="26">
        <v>3</v>
      </c>
      <c r="Q131" s="27">
        <v>5</v>
      </c>
    </row>
    <row r="132" spans="1:17" s="1" customFormat="1" ht="12.75" x14ac:dyDescent="0.25">
      <c r="A132" s="100" t="s">
        <v>242</v>
      </c>
      <c r="B132" s="101"/>
      <c r="C132" s="102" t="s">
        <v>243</v>
      </c>
      <c r="D132" s="103"/>
      <c r="E132" s="103"/>
      <c r="F132" s="103"/>
      <c r="G132" s="103"/>
      <c r="H132" s="103"/>
      <c r="I132" s="103"/>
      <c r="J132" s="103"/>
      <c r="K132" s="103"/>
      <c r="L132" s="103"/>
      <c r="M132" s="104"/>
      <c r="N132" s="26">
        <v>2</v>
      </c>
      <c r="O132" s="26">
        <v>1</v>
      </c>
      <c r="P132" s="26">
        <v>3</v>
      </c>
      <c r="Q132" s="27">
        <v>5</v>
      </c>
    </row>
    <row r="133" spans="1:17" s="1" customFormat="1" ht="12.75" x14ac:dyDescent="0.25">
      <c r="A133" s="100" t="s">
        <v>244</v>
      </c>
      <c r="B133" s="101"/>
      <c r="C133" s="102" t="s">
        <v>245</v>
      </c>
      <c r="D133" s="103"/>
      <c r="E133" s="103"/>
      <c r="F133" s="103"/>
      <c r="G133" s="103"/>
      <c r="H133" s="103"/>
      <c r="I133" s="103"/>
      <c r="J133" s="103"/>
      <c r="K133" s="103"/>
      <c r="L133" s="103"/>
      <c r="M133" s="104"/>
      <c r="N133" s="26">
        <v>2</v>
      </c>
      <c r="O133" s="26">
        <v>1</v>
      </c>
      <c r="P133" s="26">
        <v>3</v>
      </c>
      <c r="Q133" s="27">
        <v>5</v>
      </c>
    </row>
    <row r="134" spans="1:17" s="1" customFormat="1" ht="12.75" x14ac:dyDescent="0.25">
      <c r="A134" s="100" t="s">
        <v>246</v>
      </c>
      <c r="B134" s="101"/>
      <c r="C134" s="102" t="s">
        <v>247</v>
      </c>
      <c r="D134" s="103"/>
      <c r="E134" s="103"/>
      <c r="F134" s="103"/>
      <c r="G134" s="103"/>
      <c r="H134" s="103"/>
      <c r="I134" s="103"/>
      <c r="J134" s="103"/>
      <c r="K134" s="103"/>
      <c r="L134" s="103"/>
      <c r="M134" s="104"/>
      <c r="N134" s="26">
        <v>2</v>
      </c>
      <c r="O134" s="26">
        <v>1</v>
      </c>
      <c r="P134" s="26">
        <v>3</v>
      </c>
      <c r="Q134" s="27">
        <v>5</v>
      </c>
    </row>
    <row r="135" spans="1:17" s="1" customFormat="1" ht="12.75" x14ac:dyDescent="0.25">
      <c r="A135" s="100" t="s">
        <v>248</v>
      </c>
      <c r="B135" s="101"/>
      <c r="C135" s="102" t="s">
        <v>249</v>
      </c>
      <c r="D135" s="103"/>
      <c r="E135" s="103"/>
      <c r="F135" s="103"/>
      <c r="G135" s="103"/>
      <c r="H135" s="103"/>
      <c r="I135" s="103"/>
      <c r="J135" s="103"/>
      <c r="K135" s="103"/>
      <c r="L135" s="103"/>
      <c r="M135" s="104"/>
      <c r="N135" s="26">
        <v>2</v>
      </c>
      <c r="O135" s="26">
        <v>1</v>
      </c>
      <c r="P135" s="26">
        <v>3</v>
      </c>
      <c r="Q135" s="27">
        <v>5</v>
      </c>
    </row>
    <row r="136" spans="1:17" s="1" customFormat="1" ht="12.75" x14ac:dyDescent="0.25">
      <c r="A136" s="100" t="s">
        <v>250</v>
      </c>
      <c r="B136" s="101"/>
      <c r="C136" s="102" t="s">
        <v>251</v>
      </c>
      <c r="D136" s="103"/>
      <c r="E136" s="103"/>
      <c r="F136" s="103"/>
      <c r="G136" s="103"/>
      <c r="H136" s="103"/>
      <c r="I136" s="103"/>
      <c r="J136" s="103"/>
      <c r="K136" s="103"/>
      <c r="L136" s="103"/>
      <c r="M136" s="104"/>
      <c r="N136" s="26">
        <v>2</v>
      </c>
      <c r="O136" s="26">
        <v>1</v>
      </c>
      <c r="P136" s="26">
        <v>3</v>
      </c>
      <c r="Q136" s="27">
        <v>5</v>
      </c>
    </row>
    <row r="137" spans="1:17" s="1" customFormat="1" ht="12.75" x14ac:dyDescent="0.25">
      <c r="A137" s="100" t="s">
        <v>252</v>
      </c>
      <c r="B137" s="101"/>
      <c r="C137" s="102" t="s">
        <v>253</v>
      </c>
      <c r="D137" s="103"/>
      <c r="E137" s="103"/>
      <c r="F137" s="103"/>
      <c r="G137" s="103"/>
      <c r="H137" s="103"/>
      <c r="I137" s="103"/>
      <c r="J137" s="103"/>
      <c r="K137" s="103"/>
      <c r="L137" s="103"/>
      <c r="M137" s="104"/>
      <c r="N137" s="26">
        <v>3</v>
      </c>
      <c r="O137" s="26">
        <v>0</v>
      </c>
      <c r="P137" s="26">
        <v>3</v>
      </c>
      <c r="Q137" s="27">
        <v>5</v>
      </c>
    </row>
    <row r="138" spans="1:17" s="1" customFormat="1" ht="12.75" x14ac:dyDescent="0.25">
      <c r="A138" s="100" t="s">
        <v>254</v>
      </c>
      <c r="B138" s="101"/>
      <c r="C138" s="102" t="s">
        <v>255</v>
      </c>
      <c r="D138" s="103"/>
      <c r="E138" s="103"/>
      <c r="F138" s="103"/>
      <c r="G138" s="103"/>
      <c r="H138" s="103"/>
      <c r="I138" s="103"/>
      <c r="J138" s="103"/>
      <c r="K138" s="103"/>
      <c r="L138" s="103"/>
      <c r="M138" s="104"/>
      <c r="N138" s="26">
        <v>3</v>
      </c>
      <c r="O138" s="26">
        <v>0</v>
      </c>
      <c r="P138" s="26">
        <v>3</v>
      </c>
      <c r="Q138" s="27">
        <v>5</v>
      </c>
    </row>
    <row r="139" spans="1:17" s="1" customFormat="1" ht="12.75" x14ac:dyDescent="0.25">
      <c r="A139" s="100" t="s">
        <v>256</v>
      </c>
      <c r="B139" s="101"/>
      <c r="C139" s="102" t="s">
        <v>257</v>
      </c>
      <c r="D139" s="103"/>
      <c r="E139" s="103"/>
      <c r="F139" s="103"/>
      <c r="G139" s="103"/>
      <c r="H139" s="103"/>
      <c r="I139" s="103"/>
      <c r="J139" s="103"/>
      <c r="K139" s="103"/>
      <c r="L139" s="103"/>
      <c r="M139" s="104"/>
      <c r="N139" s="26">
        <v>2</v>
      </c>
      <c r="O139" s="26">
        <v>1</v>
      </c>
      <c r="P139" s="26">
        <v>3</v>
      </c>
      <c r="Q139" s="27">
        <v>4</v>
      </c>
    </row>
    <row r="140" spans="1:17" s="1" customFormat="1" ht="12.75" x14ac:dyDescent="0.25">
      <c r="A140" s="100" t="s">
        <v>258</v>
      </c>
      <c r="B140" s="101"/>
      <c r="C140" s="102" t="s">
        <v>259</v>
      </c>
      <c r="D140" s="103"/>
      <c r="E140" s="103"/>
      <c r="F140" s="103"/>
      <c r="G140" s="103"/>
      <c r="H140" s="103"/>
      <c r="I140" s="103"/>
      <c r="J140" s="103"/>
      <c r="K140" s="103"/>
      <c r="L140" s="103"/>
      <c r="M140" s="104"/>
      <c r="N140" s="26">
        <v>2</v>
      </c>
      <c r="O140" s="26">
        <v>1</v>
      </c>
      <c r="P140" s="26">
        <v>3</v>
      </c>
      <c r="Q140" s="27">
        <v>5</v>
      </c>
    </row>
    <row r="141" spans="1:17" s="1" customFormat="1" ht="12.75" x14ac:dyDescent="0.25">
      <c r="A141" s="100" t="s">
        <v>260</v>
      </c>
      <c r="B141" s="101"/>
      <c r="C141" s="102" t="s">
        <v>261</v>
      </c>
      <c r="D141" s="103"/>
      <c r="E141" s="103"/>
      <c r="F141" s="103"/>
      <c r="G141" s="103"/>
      <c r="H141" s="103"/>
      <c r="I141" s="103"/>
      <c r="J141" s="103"/>
      <c r="K141" s="103"/>
      <c r="L141" s="103"/>
      <c r="M141" s="104"/>
      <c r="N141" s="26">
        <v>2</v>
      </c>
      <c r="O141" s="26">
        <v>1</v>
      </c>
      <c r="P141" s="26">
        <v>3</v>
      </c>
      <c r="Q141" s="27">
        <v>5</v>
      </c>
    </row>
    <row r="142" spans="1:17" s="1" customFormat="1" ht="12.75" x14ac:dyDescent="0.25">
      <c r="A142" s="100" t="s">
        <v>262</v>
      </c>
      <c r="B142" s="101"/>
      <c r="C142" s="102" t="s">
        <v>263</v>
      </c>
      <c r="D142" s="103"/>
      <c r="E142" s="103"/>
      <c r="F142" s="103"/>
      <c r="G142" s="103"/>
      <c r="H142" s="103"/>
      <c r="I142" s="103"/>
      <c r="J142" s="103"/>
      <c r="K142" s="103"/>
      <c r="L142" s="103"/>
      <c r="M142" s="104"/>
      <c r="N142" s="26">
        <v>2</v>
      </c>
      <c r="O142" s="26">
        <v>1</v>
      </c>
      <c r="P142" s="26">
        <v>3</v>
      </c>
      <c r="Q142" s="27">
        <v>5</v>
      </c>
    </row>
    <row r="143" spans="1:17" s="1" customFormat="1" ht="12.75" x14ac:dyDescent="0.25">
      <c r="A143" s="100" t="s">
        <v>264</v>
      </c>
      <c r="B143" s="101"/>
      <c r="C143" s="102" t="s">
        <v>265</v>
      </c>
      <c r="D143" s="103"/>
      <c r="E143" s="103"/>
      <c r="F143" s="103"/>
      <c r="G143" s="103"/>
      <c r="H143" s="103"/>
      <c r="I143" s="103"/>
      <c r="J143" s="103"/>
      <c r="K143" s="103"/>
      <c r="L143" s="103"/>
      <c r="M143" s="104"/>
      <c r="N143" s="26">
        <v>2</v>
      </c>
      <c r="O143" s="26">
        <v>1</v>
      </c>
      <c r="P143" s="26">
        <v>3</v>
      </c>
      <c r="Q143" s="27">
        <v>5</v>
      </c>
    </row>
    <row r="144" spans="1:17" s="1" customFormat="1" ht="12.75" x14ac:dyDescent="0.25">
      <c r="A144" s="100" t="s">
        <v>266</v>
      </c>
      <c r="B144" s="101"/>
      <c r="C144" s="102" t="s">
        <v>267</v>
      </c>
      <c r="D144" s="103"/>
      <c r="E144" s="103"/>
      <c r="F144" s="103"/>
      <c r="G144" s="103"/>
      <c r="H144" s="103"/>
      <c r="I144" s="103"/>
      <c r="J144" s="103"/>
      <c r="K144" s="103"/>
      <c r="L144" s="103"/>
      <c r="M144" s="104"/>
      <c r="N144" s="26">
        <v>2</v>
      </c>
      <c r="O144" s="26">
        <v>1</v>
      </c>
      <c r="P144" s="26">
        <v>3</v>
      </c>
      <c r="Q144" s="27">
        <v>5</v>
      </c>
    </row>
    <row r="145" spans="1:35" s="1" customFormat="1" ht="12.75" x14ac:dyDescent="0.25">
      <c r="A145" s="100" t="s">
        <v>268</v>
      </c>
      <c r="B145" s="101"/>
      <c r="C145" s="102" t="s">
        <v>269</v>
      </c>
      <c r="D145" s="103"/>
      <c r="E145" s="103"/>
      <c r="F145" s="103"/>
      <c r="G145" s="103"/>
      <c r="H145" s="103"/>
      <c r="I145" s="103"/>
      <c r="J145" s="103"/>
      <c r="K145" s="103"/>
      <c r="L145" s="103"/>
      <c r="M145" s="104"/>
      <c r="N145" s="26">
        <v>2</v>
      </c>
      <c r="O145" s="26">
        <v>1</v>
      </c>
      <c r="P145" s="26">
        <v>3</v>
      </c>
      <c r="Q145" s="27">
        <v>5</v>
      </c>
    </row>
    <row r="146" spans="1:35" s="1" customFormat="1" ht="12.75" x14ac:dyDescent="0.25">
      <c r="A146" s="100" t="s">
        <v>270</v>
      </c>
      <c r="B146" s="101"/>
      <c r="C146" s="102" t="s">
        <v>271</v>
      </c>
      <c r="D146" s="103"/>
      <c r="E146" s="103"/>
      <c r="F146" s="103"/>
      <c r="G146" s="103"/>
      <c r="H146" s="103"/>
      <c r="I146" s="103"/>
      <c r="J146" s="103"/>
      <c r="K146" s="103"/>
      <c r="L146" s="103"/>
      <c r="M146" s="104"/>
      <c r="N146" s="26">
        <v>2</v>
      </c>
      <c r="O146" s="26">
        <v>1</v>
      </c>
      <c r="P146" s="26">
        <v>3</v>
      </c>
      <c r="Q146" s="27">
        <v>5</v>
      </c>
    </row>
    <row r="147" spans="1:35" s="1" customFormat="1" ht="12.75" x14ac:dyDescent="0.25">
      <c r="A147" s="100" t="s">
        <v>272</v>
      </c>
      <c r="B147" s="101"/>
      <c r="C147" s="102" t="s">
        <v>273</v>
      </c>
      <c r="D147" s="103"/>
      <c r="E147" s="103"/>
      <c r="F147" s="103"/>
      <c r="G147" s="103"/>
      <c r="H147" s="103"/>
      <c r="I147" s="103"/>
      <c r="J147" s="103"/>
      <c r="K147" s="103"/>
      <c r="L147" s="103"/>
      <c r="M147" s="104"/>
      <c r="N147" s="26">
        <v>2</v>
      </c>
      <c r="O147" s="26">
        <v>1</v>
      </c>
      <c r="P147" s="26">
        <v>3</v>
      </c>
      <c r="Q147" s="27">
        <v>5</v>
      </c>
    </row>
    <row r="148" spans="1:35" s="1" customFormat="1" ht="12.75" x14ac:dyDescent="0.25">
      <c r="A148" s="100" t="s">
        <v>274</v>
      </c>
      <c r="B148" s="101"/>
      <c r="C148" s="102" t="s">
        <v>275</v>
      </c>
      <c r="D148" s="103"/>
      <c r="E148" s="103"/>
      <c r="F148" s="103"/>
      <c r="G148" s="103"/>
      <c r="H148" s="103"/>
      <c r="I148" s="103"/>
      <c r="J148" s="103"/>
      <c r="K148" s="103"/>
      <c r="L148" s="103"/>
      <c r="M148" s="104"/>
      <c r="N148" s="26">
        <v>2</v>
      </c>
      <c r="O148" s="26">
        <v>1</v>
      </c>
      <c r="P148" s="26">
        <v>3</v>
      </c>
      <c r="Q148" s="27">
        <v>5</v>
      </c>
    </row>
    <row r="149" spans="1:35" s="1" customFormat="1" ht="12.75" x14ac:dyDescent="0.25">
      <c r="A149" s="100" t="s">
        <v>276</v>
      </c>
      <c r="B149" s="101"/>
      <c r="C149" s="102" t="s">
        <v>277</v>
      </c>
      <c r="D149" s="103"/>
      <c r="E149" s="103"/>
      <c r="F149" s="103"/>
      <c r="G149" s="103"/>
      <c r="H149" s="103"/>
      <c r="I149" s="103"/>
      <c r="J149" s="103"/>
      <c r="K149" s="103"/>
      <c r="L149" s="103"/>
      <c r="M149" s="104"/>
      <c r="N149" s="26">
        <v>3</v>
      </c>
      <c r="O149" s="26">
        <v>0</v>
      </c>
      <c r="P149" s="26">
        <v>3</v>
      </c>
      <c r="Q149" s="27">
        <v>5</v>
      </c>
    </row>
    <row r="150" spans="1:35" s="1" customFormat="1" ht="12.75" x14ac:dyDescent="0.25">
      <c r="A150" s="100" t="s">
        <v>278</v>
      </c>
      <c r="B150" s="101"/>
      <c r="C150" s="102" t="s">
        <v>279</v>
      </c>
      <c r="D150" s="103"/>
      <c r="E150" s="103"/>
      <c r="F150" s="103"/>
      <c r="G150" s="103"/>
      <c r="H150" s="103"/>
      <c r="I150" s="103"/>
      <c r="J150" s="103"/>
      <c r="K150" s="103"/>
      <c r="L150" s="103"/>
      <c r="M150" s="104"/>
      <c r="N150" s="26">
        <v>3</v>
      </c>
      <c r="O150" s="26">
        <v>0</v>
      </c>
      <c r="P150" s="26">
        <v>3</v>
      </c>
      <c r="Q150" s="27">
        <v>5</v>
      </c>
    </row>
    <row r="151" spans="1:35" s="1" customFormat="1" ht="12.75" x14ac:dyDescent="0.25">
      <c r="M151" s="3"/>
      <c r="N151" s="3"/>
      <c r="O151" s="3"/>
      <c r="P151" s="3"/>
      <c r="Q151" s="3"/>
      <c r="AI151" s="3"/>
    </row>
    <row r="152" spans="1:35" s="1" customFormat="1" ht="12.75" x14ac:dyDescent="0.25">
      <c r="A152" s="53" t="s">
        <v>23</v>
      </c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5"/>
    </row>
    <row r="153" spans="1:35" s="1" customFormat="1" ht="12.75" x14ac:dyDescent="0.25">
      <c r="A153" s="35" t="s">
        <v>47</v>
      </c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7"/>
    </row>
    <row r="154" spans="1:35" s="1" customFormat="1" ht="12.75" x14ac:dyDescent="0.25">
      <c r="A154" s="38" t="s">
        <v>34</v>
      </c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0"/>
    </row>
    <row r="155" spans="1:35" s="1" customFormat="1" ht="12.75" x14ac:dyDescent="0.25">
      <c r="A155" s="38" t="s">
        <v>48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0"/>
    </row>
    <row r="156" spans="1:35" s="1" customFormat="1" ht="12.75" x14ac:dyDescent="0.25">
      <c r="A156" s="78" t="s">
        <v>49</v>
      </c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  <c r="AE156" s="79"/>
      <c r="AF156" s="79"/>
      <c r="AG156" s="79"/>
      <c r="AH156" s="79"/>
      <c r="AI156" s="80"/>
    </row>
    <row r="157" spans="1:35" s="1" customFormat="1" ht="12.75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</row>
    <row r="158" spans="1:35" s="1" customFormat="1" ht="12.75" x14ac:dyDescent="0.25">
      <c r="A158" s="61" t="s">
        <v>30</v>
      </c>
      <c r="B158" s="61"/>
      <c r="C158" s="61"/>
      <c r="D158" s="81" t="s">
        <v>31</v>
      </c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  <c r="AA158" s="81"/>
      <c r="AB158" s="81"/>
      <c r="AC158" s="81"/>
      <c r="AD158" s="81"/>
      <c r="AE158" s="81"/>
      <c r="AF158" s="81"/>
      <c r="AG158" s="81"/>
      <c r="AH158" s="81"/>
      <c r="AI158" s="81"/>
    </row>
  </sheetData>
  <mergeCells count="349">
    <mergeCell ref="A54:Q54"/>
    <mergeCell ref="C102:M102"/>
    <mergeCell ref="C103:M103"/>
    <mergeCell ref="C104:M104"/>
    <mergeCell ref="C105:M105"/>
    <mergeCell ref="C112:M112"/>
    <mergeCell ref="C113:M113"/>
    <mergeCell ref="A113:B113"/>
    <mergeCell ref="C79:M79"/>
    <mergeCell ref="C80:M80"/>
    <mergeCell ref="C81:M81"/>
    <mergeCell ref="C82:M82"/>
    <mergeCell ref="C83:M83"/>
    <mergeCell ref="C84:M84"/>
    <mergeCell ref="C85:M85"/>
    <mergeCell ref="C86:M86"/>
    <mergeCell ref="C87:M87"/>
    <mergeCell ref="C88:M88"/>
    <mergeCell ref="C89:M89"/>
    <mergeCell ref="C90:M90"/>
    <mergeCell ref="C91:M91"/>
    <mergeCell ref="C92:M92"/>
    <mergeCell ref="C93:M93"/>
    <mergeCell ref="C94:M94"/>
    <mergeCell ref="C95:M95"/>
    <mergeCell ref="C96:M96"/>
    <mergeCell ref="C97:M97"/>
    <mergeCell ref="C98:M98"/>
    <mergeCell ref="C99:M99"/>
    <mergeCell ref="C100:M100"/>
    <mergeCell ref="C101:M101"/>
    <mergeCell ref="A98:B98"/>
    <mergeCell ref="A99:B99"/>
    <mergeCell ref="A100:B100"/>
    <mergeCell ref="A101:B101"/>
    <mergeCell ref="A104:B104"/>
    <mergeCell ref="A105:B105"/>
    <mergeCell ref="A112:B112"/>
    <mergeCell ref="A91:B91"/>
    <mergeCell ref="A92:B92"/>
    <mergeCell ref="A93:B93"/>
    <mergeCell ref="A94:B94"/>
    <mergeCell ref="A95:B95"/>
    <mergeCell ref="A96:B96"/>
    <mergeCell ref="A97:B97"/>
    <mergeCell ref="A140:B140"/>
    <mergeCell ref="C140:M140"/>
    <mergeCell ref="C119:M119"/>
    <mergeCell ref="A120:B120"/>
    <mergeCell ref="C120:M120"/>
    <mergeCell ref="A121:B121"/>
    <mergeCell ref="C121:M121"/>
    <mergeCell ref="A122:B122"/>
    <mergeCell ref="C122:M122"/>
    <mergeCell ref="A123:B123"/>
    <mergeCell ref="C123:M123"/>
    <mergeCell ref="C125:M125"/>
    <mergeCell ref="C129:M129"/>
    <mergeCell ref="A130:B130"/>
    <mergeCell ref="C130:M130"/>
    <mergeCell ref="A131:B131"/>
    <mergeCell ref="C131:M131"/>
    <mergeCell ref="A132:B132"/>
    <mergeCell ref="C132:M132"/>
    <mergeCell ref="A133:B133"/>
    <mergeCell ref="C133:M133"/>
    <mergeCell ref="A119:B119"/>
    <mergeCell ref="A79:B79"/>
    <mergeCell ref="A138:B138"/>
    <mergeCell ref="C138:M138"/>
    <mergeCell ref="A80:B80"/>
    <mergeCell ref="A81:B81"/>
    <mergeCell ref="C115:M115"/>
    <mergeCell ref="A116:B116"/>
    <mergeCell ref="C116:M116"/>
    <mergeCell ref="A75:B75"/>
    <mergeCell ref="A82:B82"/>
    <mergeCell ref="A83:B83"/>
    <mergeCell ref="A84:B84"/>
    <mergeCell ref="A85:B85"/>
    <mergeCell ref="A86:B86"/>
    <mergeCell ref="A87:B87"/>
    <mergeCell ref="A88:B88"/>
    <mergeCell ref="A89:B89"/>
    <mergeCell ref="A129:B129"/>
    <mergeCell ref="A90:B90"/>
    <mergeCell ref="A102:B102"/>
    <mergeCell ref="A103:B103"/>
    <mergeCell ref="U45:AD45"/>
    <mergeCell ref="A44:B44"/>
    <mergeCell ref="C44:L44"/>
    <mergeCell ref="S44:T44"/>
    <mergeCell ref="U44:AD44"/>
    <mergeCell ref="A141:B141"/>
    <mergeCell ref="C141:M141"/>
    <mergeCell ref="U48:AD48"/>
    <mergeCell ref="A46:B46"/>
    <mergeCell ref="C46:L46"/>
    <mergeCell ref="A47:B47"/>
    <mergeCell ref="C47:L47"/>
    <mergeCell ref="U46:AD46"/>
    <mergeCell ref="U47:AD47"/>
    <mergeCell ref="U59:AD59"/>
    <mergeCell ref="S60:T60"/>
    <mergeCell ref="U60:AD60"/>
    <mergeCell ref="S61:T61"/>
    <mergeCell ref="U61:AD61"/>
    <mergeCell ref="S62:T62"/>
    <mergeCell ref="U62:AD62"/>
    <mergeCell ref="A124:B124"/>
    <mergeCell ref="C124:M124"/>
    <mergeCell ref="A125:B125"/>
    <mergeCell ref="A29:AI29"/>
    <mergeCell ref="A30:Q30"/>
    <mergeCell ref="R30:R40"/>
    <mergeCell ref="S30:AI30"/>
    <mergeCell ref="A39:M39"/>
    <mergeCell ref="S39:AE39"/>
    <mergeCell ref="A26:M26"/>
    <mergeCell ref="S26:AE26"/>
    <mergeCell ref="A25:M25"/>
    <mergeCell ref="S25:AE25"/>
    <mergeCell ref="U35:AD35"/>
    <mergeCell ref="U36:AD36"/>
    <mergeCell ref="U37:AD37"/>
    <mergeCell ref="S38:AE38"/>
    <mergeCell ref="A35:B35"/>
    <mergeCell ref="A36:B36"/>
    <mergeCell ref="A37:B37"/>
    <mergeCell ref="C35:L35"/>
    <mergeCell ref="C36:L36"/>
    <mergeCell ref="C37:L37"/>
    <mergeCell ref="S35:T35"/>
    <mergeCell ref="S36:T36"/>
    <mergeCell ref="S37:T37"/>
    <mergeCell ref="A148:B148"/>
    <mergeCell ref="C148:M148"/>
    <mergeCell ref="A134:B134"/>
    <mergeCell ref="C134:M134"/>
    <mergeCell ref="A135:B135"/>
    <mergeCell ref="C135:M135"/>
    <mergeCell ref="A136:B136"/>
    <mergeCell ref="C136:M136"/>
    <mergeCell ref="A137:B137"/>
    <mergeCell ref="C137:M137"/>
    <mergeCell ref="A146:B146"/>
    <mergeCell ref="C146:M146"/>
    <mergeCell ref="A142:B142"/>
    <mergeCell ref="C142:M142"/>
    <mergeCell ref="A143:B143"/>
    <mergeCell ref="C143:M143"/>
    <mergeCell ref="A144:B144"/>
    <mergeCell ref="C144:M144"/>
    <mergeCell ref="A145:B145"/>
    <mergeCell ref="C145:M145"/>
    <mergeCell ref="A147:B147"/>
    <mergeCell ref="C147:M147"/>
    <mergeCell ref="A139:B139"/>
    <mergeCell ref="C139:M139"/>
    <mergeCell ref="C75:M75"/>
    <mergeCell ref="A57:B57"/>
    <mergeCell ref="C57:L57"/>
    <mergeCell ref="S57:T57"/>
    <mergeCell ref="U57:AD57"/>
    <mergeCell ref="A59:B59"/>
    <mergeCell ref="C59:L59"/>
    <mergeCell ref="A60:B60"/>
    <mergeCell ref="C60:L60"/>
    <mergeCell ref="A61:B61"/>
    <mergeCell ref="S59:T59"/>
    <mergeCell ref="A63:M63"/>
    <mergeCell ref="C61:L61"/>
    <mergeCell ref="A62:B62"/>
    <mergeCell ref="C62:L62"/>
    <mergeCell ref="A49:B49"/>
    <mergeCell ref="C49:L49"/>
    <mergeCell ref="A50:B50"/>
    <mergeCell ref="C50:L50"/>
    <mergeCell ref="S46:T46"/>
    <mergeCell ref="S47:T47"/>
    <mergeCell ref="S49:T49"/>
    <mergeCell ref="S50:T50"/>
    <mergeCell ref="A32:B32"/>
    <mergeCell ref="A48:B48"/>
    <mergeCell ref="S48:T48"/>
    <mergeCell ref="C48:L48"/>
    <mergeCell ref="A42:AI42"/>
    <mergeCell ref="A43:Q43"/>
    <mergeCell ref="R43:R53"/>
    <mergeCell ref="S43:AI43"/>
    <mergeCell ref="S51:AE51"/>
    <mergeCell ref="U49:AD49"/>
    <mergeCell ref="U50:AD50"/>
    <mergeCell ref="A52:M52"/>
    <mergeCell ref="S52:AE52"/>
    <mergeCell ref="A45:B45"/>
    <mergeCell ref="C45:L45"/>
    <mergeCell ref="S45:T45"/>
    <mergeCell ref="A155:AI155"/>
    <mergeCell ref="A156:AI156"/>
    <mergeCell ref="A158:C158"/>
    <mergeCell ref="D158:AI158"/>
    <mergeCell ref="A27:P27"/>
    <mergeCell ref="S27:AH27"/>
    <mergeCell ref="A40:P40"/>
    <mergeCell ref="S40:AH40"/>
    <mergeCell ref="A53:P53"/>
    <mergeCell ref="S53:AH53"/>
    <mergeCell ref="A65:P65"/>
    <mergeCell ref="S65:AH65"/>
    <mergeCell ref="C32:L32"/>
    <mergeCell ref="S32:T32"/>
    <mergeCell ref="U32:AD32"/>
    <mergeCell ref="A31:B31"/>
    <mergeCell ref="C31:L31"/>
    <mergeCell ref="S31:T31"/>
    <mergeCell ref="U31:AD31"/>
    <mergeCell ref="A73:B73"/>
    <mergeCell ref="A74:B74"/>
    <mergeCell ref="A72:Q72"/>
    <mergeCell ref="A38:M38"/>
    <mergeCell ref="A51:M51"/>
    <mergeCell ref="A13:F13"/>
    <mergeCell ref="G13:AI13"/>
    <mergeCell ref="A16:Q16"/>
    <mergeCell ref="S16:AI16"/>
    <mergeCell ref="A11:F11"/>
    <mergeCell ref="A10:F10"/>
    <mergeCell ref="G10:AI10"/>
    <mergeCell ref="G11:AI11"/>
    <mergeCell ref="A17:B17"/>
    <mergeCell ref="C17:L17"/>
    <mergeCell ref="A12:F12"/>
    <mergeCell ref="G12:AI12"/>
    <mergeCell ref="A15:AI15"/>
    <mergeCell ref="A1:F4"/>
    <mergeCell ref="AH1:AI1"/>
    <mergeCell ref="AH2:AI2"/>
    <mergeCell ref="AH3:AI3"/>
    <mergeCell ref="AH4:AI4"/>
    <mergeCell ref="AE1:AG1"/>
    <mergeCell ref="AE2:AG2"/>
    <mergeCell ref="AE3:AG3"/>
    <mergeCell ref="AE4:AG4"/>
    <mergeCell ref="G1:AD4"/>
    <mergeCell ref="A24:B24"/>
    <mergeCell ref="C24:L24"/>
    <mergeCell ref="S24:T24"/>
    <mergeCell ref="A18:B18"/>
    <mergeCell ref="C18:L18"/>
    <mergeCell ref="S18:T18"/>
    <mergeCell ref="U18:AD18"/>
    <mergeCell ref="A22:B22"/>
    <mergeCell ref="C22:L22"/>
    <mergeCell ref="S22:T22"/>
    <mergeCell ref="U22:AD22"/>
    <mergeCell ref="A19:B19"/>
    <mergeCell ref="C19:L19"/>
    <mergeCell ref="A20:B20"/>
    <mergeCell ref="C20:L20"/>
    <mergeCell ref="A21:B21"/>
    <mergeCell ref="C21:L21"/>
    <mergeCell ref="U19:AD19"/>
    <mergeCell ref="U20:AD20"/>
    <mergeCell ref="S20:T20"/>
    <mergeCell ref="S21:T21"/>
    <mergeCell ref="U24:AD24"/>
    <mergeCell ref="C111:M111"/>
    <mergeCell ref="A58:B58"/>
    <mergeCell ref="C58:L58"/>
    <mergeCell ref="S58:T58"/>
    <mergeCell ref="U58:AD58"/>
    <mergeCell ref="R56:R65"/>
    <mergeCell ref="S56:AI56"/>
    <mergeCell ref="U21:AD21"/>
    <mergeCell ref="R16:R27"/>
    <mergeCell ref="A23:B23"/>
    <mergeCell ref="C23:L23"/>
    <mergeCell ref="S19:T19"/>
    <mergeCell ref="S33:T33"/>
    <mergeCell ref="U33:AD33"/>
    <mergeCell ref="S34:T34"/>
    <mergeCell ref="U34:AD34"/>
    <mergeCell ref="A33:B33"/>
    <mergeCell ref="C33:L33"/>
    <mergeCell ref="A34:B34"/>
    <mergeCell ref="C34:L34"/>
    <mergeCell ref="S17:T17"/>
    <mergeCell ref="U17:AD17"/>
    <mergeCell ref="S23:T23"/>
    <mergeCell ref="U23:AD23"/>
    <mergeCell ref="A55:AI55"/>
    <mergeCell ref="A56:Q56"/>
    <mergeCell ref="A152:AI152"/>
    <mergeCell ref="A76:B76"/>
    <mergeCell ref="C76:M76"/>
    <mergeCell ref="A77:B77"/>
    <mergeCell ref="C77:M77"/>
    <mergeCell ref="A78:B78"/>
    <mergeCell ref="C78:M78"/>
    <mergeCell ref="A106:B106"/>
    <mergeCell ref="C106:M106"/>
    <mergeCell ref="A107:B107"/>
    <mergeCell ref="C107:M107"/>
    <mergeCell ref="A117:B117"/>
    <mergeCell ref="C117:M117"/>
    <mergeCell ref="A118:B118"/>
    <mergeCell ref="C118:M118"/>
    <mergeCell ref="A126:B126"/>
    <mergeCell ref="C126:M126"/>
    <mergeCell ref="A127:B127"/>
    <mergeCell ref="C127:M127"/>
    <mergeCell ref="A128:B128"/>
    <mergeCell ref="C128:M128"/>
    <mergeCell ref="A114:B114"/>
    <mergeCell ref="C114:M114"/>
    <mergeCell ref="A115:B115"/>
    <mergeCell ref="A153:AI153"/>
    <mergeCell ref="A154:AI154"/>
    <mergeCell ref="S63:AE63"/>
    <mergeCell ref="A64:M64"/>
    <mergeCell ref="S64:AE64"/>
    <mergeCell ref="C73:M73"/>
    <mergeCell ref="C74:M74"/>
    <mergeCell ref="A149:B149"/>
    <mergeCell ref="C149:M149"/>
    <mergeCell ref="A150:B150"/>
    <mergeCell ref="C150:M150"/>
    <mergeCell ref="A68:P68"/>
    <mergeCell ref="A69:P69"/>
    <mergeCell ref="A70:P70"/>
    <mergeCell ref="A67:P67"/>
    <mergeCell ref="A108:B108"/>
    <mergeCell ref="C108:M108"/>
    <mergeCell ref="A109:B109"/>
    <mergeCell ref="C109:M109"/>
    <mergeCell ref="A110:B110"/>
    <mergeCell ref="C110:M110"/>
    <mergeCell ref="A111:B111"/>
    <mergeCell ref="A8:F8"/>
    <mergeCell ref="H8:M8"/>
    <mergeCell ref="O8:T8"/>
    <mergeCell ref="V8:AA8"/>
    <mergeCell ref="AD8:AI8"/>
    <mergeCell ref="A6:F7"/>
    <mergeCell ref="H6:M7"/>
    <mergeCell ref="O6:T7"/>
    <mergeCell ref="V6:AA7"/>
    <mergeCell ref="AD6:AI7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62" fitToHeight="0" orientation="portrait" r:id="rId1"/>
  <headerFooter>
    <oddFooter>&amp;L&amp;8(Form No: FRM-0010, Revizyon Tarihi: -, Revizyon No: 0)&amp;R&amp;8&amp;K002060Sayfa &amp;P / &amp;N</oddFooter>
  </headerFooter>
  <ignoredErrors>
    <ignoredError sqref="AI65 Q25:Q26 AI25 Q38 AI38 Q51:Q52 AI51:AI52 Q63:Q64 AI63:AI64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104775</xdr:colOff>
                    <xdr:row>10</xdr:row>
                    <xdr:rowOff>152400</xdr:rowOff>
                  </from>
                  <to>
                    <xdr:col>10</xdr:col>
                    <xdr:colOff>9525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152400</xdr:rowOff>
                  </from>
                  <to>
                    <xdr:col>14</xdr:col>
                    <xdr:colOff>228600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2026-03-25T13:00:22Z</dcterms:modified>
</cp:coreProperties>
</file>