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64011"/>
  <bookViews>
    <workbookView xWindow="0" yWindow="13800" windowWidth="24000" windowHeight="9630"/>
  </bookViews>
  <sheets>
    <sheet name="Form" sheetId="1" r:id="rId1"/>
  </sheets>
  <definedNames>
    <definedName name="_xlnm.Print_Titles" localSheetId="0">Form!$1:$14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27" i="1" l="1"/>
  <c r="AI26" i="1"/>
  <c r="AH26" i="1"/>
  <c r="AG26" i="1"/>
  <c r="AF26" i="1"/>
  <c r="Q27" i="1"/>
  <c r="O26" i="1"/>
  <c r="P26" i="1"/>
  <c r="Q26" i="1"/>
  <c r="N26" i="1"/>
  <c r="AI67" i="1"/>
  <c r="AH67" i="1"/>
  <c r="AG67" i="1"/>
  <c r="AF67" i="1"/>
  <c r="AI66" i="1"/>
  <c r="AH66" i="1"/>
  <c r="AG66" i="1"/>
  <c r="AF66" i="1"/>
  <c r="O66" i="1"/>
  <c r="P66" i="1"/>
  <c r="Q66" i="1"/>
  <c r="O67" i="1"/>
  <c r="P67" i="1"/>
  <c r="Q67" i="1"/>
  <c r="N67" i="1"/>
  <c r="N66" i="1"/>
  <c r="AI55" i="1"/>
  <c r="AH55" i="1"/>
  <c r="AG55" i="1"/>
  <c r="AF55" i="1"/>
  <c r="AI54" i="1"/>
  <c r="AH54" i="1"/>
  <c r="AG54" i="1"/>
  <c r="AF54" i="1"/>
  <c r="O54" i="1"/>
  <c r="P54" i="1"/>
  <c r="Q54" i="1"/>
  <c r="O55" i="1"/>
  <c r="P55" i="1"/>
  <c r="Q55" i="1"/>
  <c r="N55" i="1"/>
  <c r="N54" i="1"/>
  <c r="AI41" i="1"/>
  <c r="AH41" i="1"/>
  <c r="AG41" i="1"/>
  <c r="AF41" i="1"/>
  <c r="AI40" i="1"/>
  <c r="AH40" i="1"/>
  <c r="AG40" i="1"/>
  <c r="AF40" i="1"/>
  <c r="O41" i="1"/>
  <c r="P41" i="1"/>
  <c r="Q41" i="1"/>
  <c r="N41" i="1"/>
  <c r="O40" i="1"/>
  <c r="P40" i="1"/>
  <c r="Q40" i="1"/>
  <c r="N40" i="1"/>
  <c r="Q72" i="1" l="1"/>
  <c r="AI28" i="1"/>
  <c r="Q28" i="1"/>
  <c r="Q56" i="1" l="1"/>
  <c r="Q42" i="1"/>
  <c r="AI42" i="1"/>
  <c r="AI68" i="1"/>
  <c r="Q68" i="1"/>
  <c r="AI56" i="1"/>
  <c r="Q71" i="1"/>
  <c r="Q73" i="1" l="1"/>
</calcChain>
</file>

<file path=xl/comments1.xml><?xml version="1.0" encoding="utf-8"?>
<comments xmlns="http://schemas.openxmlformats.org/spreadsheetml/2006/main">
  <authors>
    <author>Yazar</author>
  </authors>
  <commentList>
    <comment ref="A62" authorId="0" shapeId="0">
      <text>
        <r>
          <rPr>
            <b/>
            <sz val="9"/>
            <color indexed="81"/>
            <rFont val="Tahoma"/>
            <charset val="1"/>
          </rPr>
          <t>Yazar:</t>
        </r>
        <r>
          <rPr>
            <sz val="9"/>
            <color indexed="81"/>
            <rFont val="Tahoma"/>
            <charset val="1"/>
          </rPr>
          <t xml:space="preserve">
UBYS de kredi 4 girilmiş düzeltilmesi gerekir.</t>
        </r>
      </text>
    </comment>
    <comment ref="S99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Yabancı Dil-Farsça (Temel Düzey)
tüm derslerin önüne seçmeli yabancı dil' in eklenmesi gerekir</t>
        </r>
      </text>
    </comment>
    <comment ref="A105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Yabancı Dil-Farsça (Başlangıç Düzeyi)
UBYS de</t>
        </r>
      </text>
    </comment>
    <comment ref="A112" authorId="0" shapeId="0">
      <text>
        <r>
          <rPr>
            <b/>
            <sz val="9"/>
            <color indexed="81"/>
            <rFont val="Tahoma"/>
            <charset val="1"/>
          </rPr>
          <t>Yazar:</t>
        </r>
        <r>
          <rPr>
            <sz val="9"/>
            <color indexed="81"/>
            <rFont val="Tahoma"/>
            <charset val="1"/>
          </rPr>
          <t xml:space="preserve">
dersin kredi AKTS Torisi girilmemiş </t>
        </r>
      </text>
    </comment>
    <comment ref="S125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Yabancı Dil-İbranice (Orta Düzey)
tüm derslere eklenecek</t>
        </r>
      </text>
    </comment>
    <comment ref="A128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Seçmeli Yabancı Dil-İbranice (Orta Düzey)
tüm derslere eklenecek</t>
        </r>
      </text>
    </comment>
  </commentList>
</comments>
</file>

<file path=xl/sharedStrings.xml><?xml version="1.0" encoding="utf-8"?>
<sst xmlns="http://schemas.openxmlformats.org/spreadsheetml/2006/main" count="516" uniqueCount="339">
  <si>
    <t>Doküman No</t>
  </si>
  <si>
    <t>Yayın Tarihi</t>
  </si>
  <si>
    <t>Revizyon Tarihi</t>
  </si>
  <si>
    <t>Revizyon No</t>
  </si>
  <si>
    <t xml:space="preserve">Yayın Tarihi </t>
  </si>
  <si>
    <t>KODU</t>
  </si>
  <si>
    <t>DERSİN ADI</t>
  </si>
  <si>
    <t>Z/S</t>
  </si>
  <si>
    <t>T</t>
  </si>
  <si>
    <t>U</t>
  </si>
  <si>
    <t>K</t>
  </si>
  <si>
    <t>AKTS</t>
  </si>
  <si>
    <t>EĞİTİM-ÖĞRETİM YILI</t>
  </si>
  <si>
    <t>PROGRAM AKTS ÖZETİ</t>
  </si>
  <si>
    <t>BİRİMİ</t>
  </si>
  <si>
    <t>1. YARIYIL (GÜZ)</t>
  </si>
  <si>
    <t>2. YARIYIL  (BAHAR)</t>
  </si>
  <si>
    <t>3. YARIYIL (GÜZ)</t>
  </si>
  <si>
    <t>5. YARIYIL (GÜZ)</t>
  </si>
  <si>
    <t>7. YARIYIL (GÜZ)</t>
  </si>
  <si>
    <t>BÖLÜMÜ/PROGRAMI</t>
  </si>
  <si>
    <t>1. SINIF</t>
  </si>
  <si>
    <t>NOT</t>
  </si>
  <si>
    <t>2. SINIF</t>
  </si>
  <si>
    <t>4. YARIYIL  (BAHAR)</t>
  </si>
  <si>
    <t>3. SINIF</t>
  </si>
  <si>
    <t>4. SINIF</t>
  </si>
  <si>
    <t>6. YARIYIL  (BAHAR)</t>
  </si>
  <si>
    <t>8. YARIYIL  (BAHAR)</t>
  </si>
  <si>
    <t>Kısaltmalar</t>
  </si>
  <si>
    <r>
      <rPr>
        <b/>
        <sz val="10"/>
        <color rgb="FF002060"/>
        <rFont val="Cambria"/>
        <family val="1"/>
        <charset val="162"/>
      </rPr>
      <t>Z/S:</t>
    </r>
    <r>
      <rPr>
        <sz val="10"/>
        <color theme="1"/>
        <rFont val="Cambria"/>
        <family val="1"/>
        <charset val="162"/>
      </rPr>
      <t xml:space="preserve"> Zorunlu/Seçmeli, </t>
    </r>
    <r>
      <rPr>
        <b/>
        <sz val="10"/>
        <color rgb="FF002060"/>
        <rFont val="Cambria"/>
        <family val="1"/>
        <charset val="162"/>
      </rPr>
      <t>T:</t>
    </r>
    <r>
      <rPr>
        <sz val="10"/>
        <color theme="1"/>
        <rFont val="Cambria"/>
        <family val="1"/>
        <charset val="162"/>
      </rPr>
      <t xml:space="preserve"> Teorik, </t>
    </r>
    <r>
      <rPr>
        <b/>
        <sz val="10"/>
        <color rgb="FF002060"/>
        <rFont val="Cambria"/>
        <family val="1"/>
        <charset val="162"/>
      </rPr>
      <t>U:</t>
    </r>
    <r>
      <rPr>
        <sz val="10"/>
        <color theme="1"/>
        <rFont val="Cambria"/>
        <family val="1"/>
        <charset val="162"/>
      </rPr>
      <t xml:space="preserve"> Uygulama, </t>
    </r>
    <r>
      <rPr>
        <b/>
        <sz val="10"/>
        <color rgb="FF002060"/>
        <rFont val="Cambria"/>
        <family val="1"/>
        <charset val="162"/>
      </rPr>
      <t xml:space="preserve">K: </t>
    </r>
    <r>
      <rPr>
        <sz val="10"/>
        <color theme="1"/>
        <rFont val="Cambria"/>
        <family val="1"/>
        <charset val="162"/>
      </rPr>
      <t xml:space="preserve">Kredi, </t>
    </r>
    <r>
      <rPr>
        <b/>
        <sz val="10"/>
        <color rgb="FF002060"/>
        <rFont val="Cambria"/>
        <family val="1"/>
        <charset val="162"/>
      </rPr>
      <t xml:space="preserve">AKTS: </t>
    </r>
    <r>
      <rPr>
        <sz val="10"/>
        <color theme="1"/>
        <rFont val="Cambria"/>
        <family val="1"/>
        <charset val="162"/>
      </rPr>
      <t>Avrupa Kredi Transfer Sistemi</t>
    </r>
  </si>
  <si>
    <r>
      <t xml:space="preserve">Tüm yıllar için </t>
    </r>
    <r>
      <rPr>
        <b/>
        <sz val="10"/>
        <color theme="1"/>
        <rFont val="Cambria"/>
        <family val="1"/>
        <charset val="162"/>
      </rPr>
      <t>Zorunlu</t>
    </r>
    <r>
      <rPr>
        <sz val="10"/>
        <color theme="1"/>
        <rFont val="Cambria"/>
        <family val="1"/>
        <charset val="162"/>
      </rPr>
      <t xml:space="preserve"> derslerden alınması gereken toplam AKTS kredisi</t>
    </r>
  </si>
  <si>
    <r>
      <t xml:space="preserve">Tüm yıllar için </t>
    </r>
    <r>
      <rPr>
        <b/>
        <sz val="10"/>
        <color theme="1"/>
        <rFont val="Cambria"/>
        <family val="1"/>
        <charset val="162"/>
      </rPr>
      <t>Seçmeli</t>
    </r>
    <r>
      <rPr>
        <sz val="10"/>
        <color theme="1"/>
        <rFont val="Cambria"/>
        <family val="1"/>
        <charset val="162"/>
      </rPr>
      <t xml:space="preserve"> derslerden alınması gereken toplam AKTS kredisi</t>
    </r>
  </si>
  <si>
    <t>* Lisans öğrencileri 4 yıl öğrenim sürelerince en az 2 bölüm dışı seçmeli ders almak zorundadır.</t>
  </si>
  <si>
    <t>FRM-0115</t>
  </si>
  <si>
    <t>Zorunlu Derslerin TEORİK-UYGULAMA-KREDİ-AKTS Toplamı</t>
  </si>
  <si>
    <t>Seçmeli Derslerin TEORİK-UYGULAMA-KREDİ-AKTS Toplamı</t>
  </si>
  <si>
    <t xml:space="preserve">1. Yarıyılda Alınması Gereken AKTS Toplamı </t>
  </si>
  <si>
    <t xml:space="preserve">2. Yarıyılda Alınması Gereken AKTS Toplamı </t>
  </si>
  <si>
    <t xml:space="preserve">3. Yarıyılda Alınması Gereken AKTS Toplamı </t>
  </si>
  <si>
    <t xml:space="preserve">4. Yarıyılda Alınması Gereken AKTS Toplamı </t>
  </si>
  <si>
    <t xml:space="preserve">5. Yarıyılda Alınması Gereken AKTS Toplamı </t>
  </si>
  <si>
    <t xml:space="preserve">6. Yarıyılda Alınması Gereken AKTS Toplamı </t>
  </si>
  <si>
    <t xml:space="preserve">7. Yarıyılda Alınması Gereken AKTS Toplamı </t>
  </si>
  <si>
    <t xml:space="preserve">8. Yarıyılda Alınması Gereken AKTS Toplamı </t>
  </si>
  <si>
    <r>
      <t xml:space="preserve">Tüm yıllar için </t>
    </r>
    <r>
      <rPr>
        <b/>
        <sz val="10"/>
        <color theme="1"/>
        <rFont val="Cambria"/>
        <family val="1"/>
        <charset val="162"/>
      </rPr>
      <t>Tüm Derslerden</t>
    </r>
    <r>
      <rPr>
        <sz val="10"/>
        <color theme="1"/>
        <rFont val="Cambria"/>
        <family val="1"/>
        <charset val="162"/>
      </rPr>
      <t xml:space="preserve"> alınması gereken toplam AKTS kredisi</t>
    </r>
  </si>
  <si>
    <r>
      <t xml:space="preserve">* Kredi, ulusal kredi değerini ifade etmekte olup bir dersin teorik saati + 1/2 uygulama saati toplamına eşittir. Değer buçuklu çıkar ise bir üst sayı değerine yuvarlanacaktır.  Örneğin: K = 3,5 → </t>
    </r>
    <r>
      <rPr>
        <b/>
        <sz val="10"/>
        <color theme="1"/>
        <rFont val="Cambria"/>
        <family val="1"/>
        <charset val="162"/>
      </rPr>
      <t xml:space="preserve">4 </t>
    </r>
  </si>
  <si>
    <t>* Ders Kodları 3 harf ve 3 rakam olacak şekilde belirlenmelidir.</t>
  </si>
  <si>
    <r>
      <t xml:space="preserve">* Bölüm Seçmeli ve Bölüm Dışı Seçmeli havuzların </t>
    </r>
    <r>
      <rPr>
        <i/>
        <sz val="10"/>
        <color theme="1"/>
        <rFont val="Cambria"/>
        <family val="1"/>
        <charset val="162"/>
      </rPr>
      <t>"Dersin Kodu"</t>
    </r>
    <r>
      <rPr>
        <sz val="10"/>
        <color theme="1"/>
        <rFont val="Cambria"/>
        <family val="1"/>
        <charset val="162"/>
      </rPr>
      <t xml:space="preserve"> hanesi boş olmalıdır.</t>
    </r>
  </si>
  <si>
    <t>ÖĞRETİM TÜRÜ</t>
  </si>
  <si>
    <t>-</t>
  </si>
  <si>
    <t>Güncellenme Sayısı</t>
  </si>
  <si>
    <r>
      <rPr>
        <b/>
        <sz val="10"/>
        <color rgb="FFC00000"/>
        <rFont val="Cambria"/>
        <family val="1"/>
        <charset val="162"/>
      </rPr>
      <t>İlk Onay</t>
    </r>
    <r>
      <rPr>
        <b/>
        <sz val="10"/>
        <color rgb="FF002060"/>
        <rFont val="Cambria"/>
        <family val="1"/>
        <charset val="162"/>
      </rPr>
      <t xml:space="preserve">
Senato Karar Tarihi</t>
    </r>
  </si>
  <si>
    <r>
      <rPr>
        <b/>
        <sz val="10"/>
        <color rgb="FFC00000"/>
        <rFont val="Cambria"/>
        <family val="1"/>
        <charset val="162"/>
      </rPr>
      <t>İlk Onay</t>
    </r>
    <r>
      <rPr>
        <b/>
        <sz val="10"/>
        <color rgb="FF002060"/>
        <rFont val="Cambria"/>
        <family val="1"/>
        <charset val="162"/>
      </rPr>
      <t xml:space="preserve">
Senato Karar Sayısı</t>
    </r>
  </si>
  <si>
    <r>
      <rPr>
        <b/>
        <sz val="10"/>
        <color rgb="FFC00000"/>
        <rFont val="Cambria"/>
        <family val="1"/>
        <charset val="162"/>
      </rPr>
      <t>Son Güncelleme</t>
    </r>
    <r>
      <rPr>
        <b/>
        <sz val="10"/>
        <color rgb="FF002060"/>
        <rFont val="Cambria"/>
        <family val="1"/>
        <charset val="162"/>
      </rPr>
      <t xml:space="preserve">
Senato Kararı Tarihi</t>
    </r>
  </si>
  <si>
    <r>
      <rPr>
        <b/>
        <sz val="10"/>
        <color rgb="FFC00000"/>
        <rFont val="Cambria"/>
        <family val="1"/>
        <charset val="162"/>
      </rPr>
      <t>Son Güncelleme</t>
    </r>
    <r>
      <rPr>
        <b/>
        <sz val="10"/>
        <color rgb="FF002060"/>
        <rFont val="Cambria"/>
        <family val="1"/>
        <charset val="162"/>
      </rPr>
      <t xml:space="preserve">
Senato Kararı Sayısı</t>
    </r>
  </si>
  <si>
    <r>
      <t xml:space="preserve">ÖĞRETİM PLANI ÖRNEĞİ
</t>
    </r>
    <r>
      <rPr>
        <i/>
        <sz val="11"/>
        <color rgb="FF002060"/>
        <rFont val="Cambria"/>
        <family val="1"/>
        <charset val="162"/>
      </rPr>
      <t>(Lisans Programları için)</t>
    </r>
  </si>
  <si>
    <t>Ebebiyat Fakültesi</t>
  </si>
  <si>
    <t>Mütercim ve Tercümanlık Bölümü / Arapça Mütercim ve Tercümanlık Programı</t>
  </si>
  <si>
    <t xml:space="preserve">2025-2026 Akademik Yılı Arapça Mütercim ve Tercümanlık Programı Öğretim Planı - ANADAL </t>
  </si>
  <si>
    <t>MTA101</t>
  </si>
  <si>
    <t>MTA103</t>
  </si>
  <si>
    <t>MTA105</t>
  </si>
  <si>
    <t>MTA107</t>
  </si>
  <si>
    <t>ATA101</t>
  </si>
  <si>
    <t>TDİ101</t>
  </si>
  <si>
    <t>YDİ101</t>
  </si>
  <si>
    <t>Sözlü İletişim Becerileri-I</t>
  </si>
  <si>
    <t>Okuma Becerileri I</t>
  </si>
  <si>
    <t>Yazma Becerileri I</t>
  </si>
  <si>
    <t>Çeviri ve Çeviribilimine Giriş</t>
  </si>
  <si>
    <t>Atatürk İlkeleri ve İnkılap Tarihi I</t>
  </si>
  <si>
    <t>Türk Dili I</t>
  </si>
  <si>
    <t>Yabancı Dil I</t>
  </si>
  <si>
    <t xml:space="preserve">Bölüm Dışı Seçmeli </t>
  </si>
  <si>
    <t>Z</t>
  </si>
  <si>
    <t>S</t>
  </si>
  <si>
    <t>MTA102</t>
  </si>
  <si>
    <t>MTA104</t>
  </si>
  <si>
    <t>MTA106</t>
  </si>
  <si>
    <t>MTA108</t>
  </si>
  <si>
    <t>ATA102</t>
  </si>
  <si>
    <t>TDİ102</t>
  </si>
  <si>
    <t>YDİ102</t>
  </si>
  <si>
    <t>Sözlü İletişim Becerileri II</t>
  </si>
  <si>
    <t>Okuma Becerileri II</t>
  </si>
  <si>
    <t>Yazma Becerileri II</t>
  </si>
  <si>
    <t>Çevirmenler İçin Türkçe</t>
  </si>
  <si>
    <t>Atatürk İlkeleri ve İnkılap Tarihi II</t>
  </si>
  <si>
    <t>Türk Dili II</t>
  </si>
  <si>
    <t xml:space="preserve">Yabancı Dil II </t>
  </si>
  <si>
    <t>MTA201</t>
  </si>
  <si>
    <t>MTA203</t>
  </si>
  <si>
    <t>MTA205</t>
  </si>
  <si>
    <t>MTA207</t>
  </si>
  <si>
    <t>MTA209</t>
  </si>
  <si>
    <t>Duyduğunu Anlama ve Sözlü Anlatım</t>
  </si>
  <si>
    <t>Arap Ülkeleri ve Kültürleri</t>
  </si>
  <si>
    <t>Çeviri Amaçlı Metin Çözümlemesi</t>
  </si>
  <si>
    <t>Uygulamalı Dilbilgisi I</t>
  </si>
  <si>
    <t>Genel Metinler Çevirisi I (Ar-Tr)</t>
  </si>
  <si>
    <t>Bölüm Seçmeli</t>
  </si>
  <si>
    <t>Bölüm Dışı Seçmeli</t>
  </si>
  <si>
    <t>MTA202</t>
  </si>
  <si>
    <t>MTA204</t>
  </si>
  <si>
    <t>MTA206</t>
  </si>
  <si>
    <t>MTA208</t>
  </si>
  <si>
    <t>MTA210</t>
  </si>
  <si>
    <t>Yazılı Metinden Sözlü Çeviri</t>
  </si>
  <si>
    <t>Sunum ve Tartışma Teknikeri</t>
  </si>
  <si>
    <t>Çeviri Kuram ve Yöntemleri</t>
  </si>
  <si>
    <t>Uygulamalı Dilbilgisi II</t>
  </si>
  <si>
    <t>Genel Metinler Çevirisi II (Tr-Ar)</t>
  </si>
  <si>
    <t>MTA302</t>
  </si>
  <si>
    <t>MTA304</t>
  </si>
  <si>
    <t>MTA306</t>
  </si>
  <si>
    <t>MTA308</t>
  </si>
  <si>
    <t>MTA310</t>
  </si>
  <si>
    <t>Hukuk Metinleri Çevirisi</t>
  </si>
  <si>
    <t>Altyazı ve Dublaj Çevirisi</t>
  </si>
  <si>
    <t>Bilimsel Araştırma Yöntemleri</t>
  </si>
  <si>
    <t>Arapçanın Lehçeleri II</t>
  </si>
  <si>
    <t>Ardıl Çeviri I</t>
  </si>
  <si>
    <t>MTA301</t>
  </si>
  <si>
    <t>MTA303</t>
  </si>
  <si>
    <t>MTA305</t>
  </si>
  <si>
    <t>MTA307</t>
  </si>
  <si>
    <t>MTA309</t>
  </si>
  <si>
    <t>Dilbilim</t>
  </si>
  <si>
    <t>Belge Çevirisi</t>
  </si>
  <si>
    <t>Basın Dili Çevirisi</t>
  </si>
  <si>
    <t>Not Alma Teknikleri</t>
  </si>
  <si>
    <t>Arapçanın Lehçeleri I</t>
  </si>
  <si>
    <t>MTA401</t>
  </si>
  <si>
    <t>MTA403</t>
  </si>
  <si>
    <t>MTA405</t>
  </si>
  <si>
    <t>Sağlık Bilimleri Metinleri Çevirisi</t>
  </si>
  <si>
    <t>Ardıl Çeviri II</t>
  </si>
  <si>
    <t>Eş Zamanlı Çeviri I</t>
  </si>
  <si>
    <t>MTA402</t>
  </si>
  <si>
    <t>MTA404</t>
  </si>
  <si>
    <t>MTA406</t>
  </si>
  <si>
    <t>Ardıl Çeviri III</t>
  </si>
  <si>
    <t>Eş Zamanlı Çeviri II</t>
  </si>
  <si>
    <t>Çeviri Projesi</t>
  </si>
  <si>
    <t>MTA211</t>
  </si>
  <si>
    <t>MTA213</t>
  </si>
  <si>
    <t>MTA215</t>
  </si>
  <si>
    <t>MTA217</t>
  </si>
  <si>
    <t>MTA219</t>
  </si>
  <si>
    <t>MTA221</t>
  </si>
  <si>
    <t>MTA223</t>
  </si>
  <si>
    <t>MTA225</t>
  </si>
  <si>
    <t>MTA227</t>
  </si>
  <si>
    <t>MTA229</t>
  </si>
  <si>
    <t>MTA231</t>
  </si>
  <si>
    <t>Arap Edebiyatı (Klasik Dönem)</t>
  </si>
  <si>
    <t>Arapça Modern Metinler</t>
  </si>
  <si>
    <t>Çeviri Tarihi</t>
  </si>
  <si>
    <t>Kültürlerarası İletişim</t>
  </si>
  <si>
    <t>Etkili Yazma ve Topluluk Önünde Konuşma</t>
  </si>
  <si>
    <t>Yaratıcı Yazarlık</t>
  </si>
  <si>
    <t>Yaratıcı Drama</t>
  </si>
  <si>
    <t>İslam Öncesi Arap Kültür Tarihi</t>
  </si>
  <si>
    <t>Karmaşık Dil Yapıları (Edatlar ve Bağlaçlar)</t>
  </si>
  <si>
    <t>Çeviri Teknolojileri</t>
  </si>
  <si>
    <t>Arapça Sözcük Bilgisi</t>
  </si>
  <si>
    <t>Diksiyon</t>
  </si>
  <si>
    <t>MTA233</t>
  </si>
  <si>
    <t>BÖLÜM SEÇMELİ DERSLERİ (3. YARIYIL)</t>
  </si>
  <si>
    <t>BÖLÜM SEÇMELİ DERSLERİ (4. YARIYIL)</t>
  </si>
  <si>
    <t>MTA212</t>
  </si>
  <si>
    <t>MTA214</t>
  </si>
  <si>
    <t>MTA216</t>
  </si>
  <si>
    <t>MTA218</t>
  </si>
  <si>
    <t>MTA220</t>
  </si>
  <si>
    <t>MTA222</t>
  </si>
  <si>
    <t>MTA224</t>
  </si>
  <si>
    <t>MTA226</t>
  </si>
  <si>
    <t>MTA228</t>
  </si>
  <si>
    <t>MTA230</t>
  </si>
  <si>
    <t>Arap Edebiyatı (Modern Dönem)</t>
  </si>
  <si>
    <t>Arapça Klasik Metinler</t>
  </si>
  <si>
    <t>Arapça Klavye Kullanımı</t>
  </si>
  <si>
    <t>Klasik Dönemde Çeviri Hareketleri</t>
  </si>
  <si>
    <t>Çeviride Bilgi ve Teknoloji Kullanımı</t>
  </si>
  <si>
    <t>Sözlü Çeviride Temel Beceriler</t>
  </si>
  <si>
    <t>Bilimsel ve Teknik Metin Çevirisi</t>
  </si>
  <si>
    <t>Sömürgecilik Sonrası Edebiyat</t>
  </si>
  <si>
    <t>Arapça Telaffuz Çalışması</t>
  </si>
  <si>
    <t>Teknik Çeviri</t>
  </si>
  <si>
    <t>BÖLÜM SEÇMELİ DERSLERİ (5. YARIYIL)</t>
  </si>
  <si>
    <t>BÖLÜM SEÇMELİ DERSLERİ (6. YARIYIL)</t>
  </si>
  <si>
    <t>MTA311</t>
  </si>
  <si>
    <t>MTA313</t>
  </si>
  <si>
    <t>MTA315</t>
  </si>
  <si>
    <t>MTA317</t>
  </si>
  <si>
    <t>MTA319</t>
  </si>
  <si>
    <t>MTA321</t>
  </si>
  <si>
    <t>MTA323</t>
  </si>
  <si>
    <t>MTA325</t>
  </si>
  <si>
    <t>MTA327</t>
  </si>
  <si>
    <t>MTA329</t>
  </si>
  <si>
    <t>MTA331</t>
  </si>
  <si>
    <t>MTA333</t>
  </si>
  <si>
    <t>MTA335</t>
  </si>
  <si>
    <t>MTA337</t>
  </si>
  <si>
    <t>MTA339</t>
  </si>
  <si>
    <t>MTA341</t>
  </si>
  <si>
    <t>MTA343</t>
  </si>
  <si>
    <t>MTA345</t>
  </si>
  <si>
    <t>MTA347</t>
  </si>
  <si>
    <t>KRY200</t>
  </si>
  <si>
    <t>ÜNK300</t>
  </si>
  <si>
    <t>Osmanlı Türkçesi</t>
  </si>
  <si>
    <t>Modern Dönem Çeviri Hareketleri</t>
  </si>
  <si>
    <t>Modern Arap Hikâyeciliği</t>
  </si>
  <si>
    <t>Etkili İletişim Becerileri</t>
  </si>
  <si>
    <t>Toplum Çevirmenliği</t>
  </si>
  <si>
    <t>Çeviri Eleştirisi</t>
  </si>
  <si>
    <t>Yerelleştirme</t>
  </si>
  <si>
    <t>Patent Çevirisi</t>
  </si>
  <si>
    <t>Polisiye Yazın Çevirisi</t>
  </si>
  <si>
    <t>Turizm Metinleri Çevirisi</t>
  </si>
  <si>
    <t>Ekonomi ve Finans Metinleri Çevirisi</t>
  </si>
  <si>
    <t>Uluslararası İlişkiler ve Diplomasi Çevirisi</t>
  </si>
  <si>
    <t>Farsça (Başlangıç Düzeyi)</t>
  </si>
  <si>
    <t>İbranice (Başlangıç Düzeyi)</t>
  </si>
  <si>
    <t>İngilizce (Başlangıç Düzeyi)</t>
  </si>
  <si>
    <t>Almanca (Başlangıç Düzeyi)</t>
  </si>
  <si>
    <t>Fransızca (Başlangıç Düzeyi)</t>
  </si>
  <si>
    <t>Rusça (Başlangıç Düzeyi)</t>
  </si>
  <si>
    <t>İspanyolca (Başlangıç Düzeyi)</t>
  </si>
  <si>
    <t>Kariyer Planlama</t>
  </si>
  <si>
    <t>Üniversite Kültürü</t>
  </si>
  <si>
    <t>MTA312</t>
  </si>
  <si>
    <t>MTA314</t>
  </si>
  <si>
    <t>MTA316</t>
  </si>
  <si>
    <t>MTA318</t>
  </si>
  <si>
    <t>MTA320</t>
  </si>
  <si>
    <t>MTA322</t>
  </si>
  <si>
    <t>MTA324</t>
  </si>
  <si>
    <t>MTA326</t>
  </si>
  <si>
    <t>MTA328</t>
  </si>
  <si>
    <t>MTA330</t>
  </si>
  <si>
    <t>MTA332</t>
  </si>
  <si>
    <t>MTA344</t>
  </si>
  <si>
    <t>MTA346</t>
  </si>
  <si>
    <t>MTA348</t>
  </si>
  <si>
    <t>THU300</t>
  </si>
  <si>
    <t>GÖN300</t>
  </si>
  <si>
    <t>Modern Arap Romancılığı</t>
  </si>
  <si>
    <t>Avrupa Birliği Metinleri Çevirisi</t>
  </si>
  <si>
    <t>Günümüzde Çevirmenlik Mesleğinin Algılanışı ve Sorunlar</t>
  </si>
  <si>
    <t>Eleştirel Okuma ve Yaratıcı Düşünme</t>
  </si>
  <si>
    <t>İşletme Metinleri Çevirisi</t>
  </si>
  <si>
    <t>Kitle İletişim Araçları ve Metinleri Çevirisi</t>
  </si>
  <si>
    <t>Çeviride Kalite Standartları</t>
  </si>
  <si>
    <t>Farsça (Temel Düzey)</t>
  </si>
  <si>
    <t>İbranice (Temel Düzey)</t>
  </si>
  <si>
    <t>İngilizce (Temel Düzey)</t>
  </si>
  <si>
    <t>Almanca (Temel Düzey)</t>
  </si>
  <si>
    <t>Fransızca (Temel Düzey)</t>
  </si>
  <si>
    <t>Rusça (Temel Düzey)</t>
  </si>
  <si>
    <t>İspanyolca (Temel Düzey)</t>
  </si>
  <si>
    <t>Topluma Hizmet Uygulamaları</t>
  </si>
  <si>
    <t xml:space="preserve">Gönüllülük Çalışmaları </t>
  </si>
  <si>
    <t>BÖLÜM SEÇMELİ DERSLERİ (7. YARIYIL)</t>
  </si>
  <si>
    <t>BÖLÜM SEÇMELİ DERSLERİ (8. YARIYIL)</t>
  </si>
  <si>
    <t>MTA407</t>
  </si>
  <si>
    <t>MTA409</t>
  </si>
  <si>
    <t>MTA411</t>
  </si>
  <si>
    <t>MTA413</t>
  </si>
  <si>
    <t>MTA415</t>
  </si>
  <si>
    <t>MTA417</t>
  </si>
  <si>
    <t>MTA419</t>
  </si>
  <si>
    <t>MTA421</t>
  </si>
  <si>
    <t>MTA423</t>
  </si>
  <si>
    <t>MTA425</t>
  </si>
  <si>
    <t>MTA427</t>
  </si>
  <si>
    <t>MTA429</t>
  </si>
  <si>
    <t>MTA431</t>
  </si>
  <si>
    <t>MTA433</t>
  </si>
  <si>
    <t>MTA435</t>
  </si>
  <si>
    <t>MTA437</t>
  </si>
  <si>
    <t>MTA439</t>
  </si>
  <si>
    <t>MTA441</t>
  </si>
  <si>
    <t>MTA443</t>
  </si>
  <si>
    <t>Akademik Metinler Çevirisi</t>
  </si>
  <si>
    <t>Özel Alan Çevirileri</t>
  </si>
  <si>
    <t>Askeri Terminoloji ve Çevirisi</t>
  </si>
  <si>
    <t>Arapça Şiir Çevirisi</t>
  </si>
  <si>
    <t xml:space="preserve">Konferans Çevirmenliği   </t>
  </si>
  <si>
    <t>Bilgisayar Destekli Çeviri</t>
  </si>
  <si>
    <t>Fantastik ve Bilim Kurgu Çevirisi</t>
  </si>
  <si>
    <t>Çocuk Edebiyatı Çevirisi</t>
  </si>
  <si>
    <t>Spor Çevirmenliği</t>
  </si>
  <si>
    <t>Mahkeme Çevirmenliği</t>
  </si>
  <si>
    <t>Gıda, Tarım ve Hayvancılık Metinleri Çevirisi</t>
  </si>
  <si>
    <t>Çeviri ve Proje Yönetimi</t>
  </si>
  <si>
    <t>Farsça (Orta Düzey)</t>
  </si>
  <si>
    <t>İbranice (Orta Düzey)</t>
  </si>
  <si>
    <t>İngilizce (Orta Düzey)</t>
  </si>
  <si>
    <t>Almanca (Orta Düzey)</t>
  </si>
  <si>
    <t>Fransızca (Orta Düzey)</t>
  </si>
  <si>
    <t>Rusça (Orta Düzey)</t>
  </si>
  <si>
    <t>İspanyolca (Orta Düzey)</t>
  </si>
  <si>
    <t>MTA408</t>
  </si>
  <si>
    <t>MTA410</t>
  </si>
  <si>
    <t>MTA412</t>
  </si>
  <si>
    <t>MTA414</t>
  </si>
  <si>
    <t>MTA416</t>
  </si>
  <si>
    <t>MTA418</t>
  </si>
  <si>
    <t>MTA420</t>
  </si>
  <si>
    <t>MTA422</t>
  </si>
  <si>
    <t>MTA424</t>
  </si>
  <si>
    <t>MTA426</t>
  </si>
  <si>
    <t>MTA428</t>
  </si>
  <si>
    <t>MTA430</t>
  </si>
  <si>
    <t>MTA432</t>
  </si>
  <si>
    <t>MTA434</t>
  </si>
  <si>
    <t>MTA436</t>
  </si>
  <si>
    <t>MTA438</t>
  </si>
  <si>
    <t>Edebi Metin Çevirisi</t>
  </si>
  <si>
    <t>Mesleki Alan Çevirileri</t>
  </si>
  <si>
    <t>Dini Metin Terminolojisi ve Çevirisi</t>
  </si>
  <si>
    <t>Ticaret Metinleri Çevirisi</t>
  </si>
  <si>
    <t>Arapça Yazma Eser İncelemesi</t>
  </si>
  <si>
    <t>Makine Çevirisi ve Çeviride Düzeltme/Son Okuma</t>
  </si>
  <si>
    <t>Çeviribilimde Akademik Makale Yazımı</t>
  </si>
  <si>
    <t>Oyun ve Web Sitesi Yerelleştirme</t>
  </si>
  <si>
    <t>Söylem Çözümlemesi</t>
  </si>
  <si>
    <t>Farsça (İleri Düzey)</t>
  </si>
  <si>
    <t>İbranice (İleri Düzey)</t>
  </si>
  <si>
    <t>İngilizce (İleri Düzey)</t>
  </si>
  <si>
    <t>Almanca (İleri Düzey)</t>
  </si>
  <si>
    <t>Fransızca (İleri Düzey)</t>
  </si>
  <si>
    <t>Rusça (İleri Düzey)</t>
  </si>
  <si>
    <t>İspanyolca (İleri Düzey)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</si>
</sst>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0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sz val="10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b/>
      <sz val="10"/>
      <color rgb="FFC00000"/>
      <name val="Cambria"/>
      <family val="1"/>
      <charset val="162"/>
    </font>
    <font>
      <i/>
      <sz val="11"/>
      <color rgb="FF002060"/>
      <name val="Cambria"/>
      <family val="1"/>
      <charset val="162"/>
    </font>
    <font>
      <i/>
      <sz val="10"/>
      <color theme="1"/>
      <name val="Cambria"/>
      <family val="1"/>
      <charset val="162"/>
    </font>
    <font>
      <sz val="10"/>
      <name val="Cambria"/>
      <family val="1"/>
      <charset val="162"/>
    </font>
    <font>
      <sz val="10"/>
      <color rgb="FFC00000"/>
      <name val="Cambria"/>
      <family val="1"/>
      <charset val="162"/>
    </font>
    <font>
      <sz val="8"/>
      <color rgb="FF000000"/>
      <name val="Segoe UI"/>
      <family val="2"/>
      <charset val="162"/>
    </font>
    <font>
      <b/>
      <sz val="10"/>
      <name val="Cambria"/>
      <family val="1"/>
      <charset val="162"/>
    </font>
    <font>
      <sz val="10"/>
      <color rgb="FF002060"/>
      <name val="Cambria"/>
      <family val="1"/>
      <charset val="16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center"/>
    </xf>
    <xf numFmtId="0" fontId="5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justify" vertical="center"/>
    </xf>
    <xf numFmtId="0" fontId="5" fillId="0" borderId="9" xfId="0" applyFont="1" applyBorder="1" applyAlignment="1">
      <alignment horizontal="justify" vertical="center"/>
    </xf>
    <xf numFmtId="0" fontId="5" fillId="0" borderId="0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shrinkToFit="1"/>
    </xf>
    <xf numFmtId="0" fontId="6" fillId="0" borderId="4" xfId="0" applyFont="1" applyFill="1" applyBorder="1" applyAlignment="1">
      <alignment horizontal="left" vertical="center" shrinkToFit="1"/>
    </xf>
    <xf numFmtId="0" fontId="6" fillId="0" borderId="5" xfId="0" applyFont="1" applyFill="1" applyBorder="1" applyAlignment="1">
      <alignment horizontal="left" vertical="center" shrinkToFi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5" fillId="0" borderId="10" xfId="0" applyFont="1" applyBorder="1" applyAlignment="1">
      <alignment horizontal="justify" vertical="center"/>
    </xf>
    <xf numFmtId="0" fontId="5" fillId="0" borderId="15" xfId="0" applyFont="1" applyBorder="1" applyAlignment="1">
      <alignment horizontal="justify" vertical="center"/>
    </xf>
    <xf numFmtId="0" fontId="5" fillId="0" borderId="1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 shrinkToFit="1"/>
    </xf>
    <xf numFmtId="0" fontId="5" fillId="4" borderId="4" xfId="0" applyFont="1" applyFill="1" applyBorder="1" applyAlignment="1">
      <alignment horizontal="left" vertical="center" shrinkToFit="1"/>
    </xf>
    <xf numFmtId="0" fontId="5" fillId="4" borderId="5" xfId="0" applyFont="1" applyFill="1" applyBorder="1" applyAlignment="1">
      <alignment horizontal="left" vertical="center" shrinkToFit="1"/>
    </xf>
    <xf numFmtId="0" fontId="5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shrinkToFit="1"/>
    </xf>
    <xf numFmtId="0" fontId="11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shrinkToFi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 shrinkToFit="1"/>
    </xf>
    <xf numFmtId="0" fontId="5" fillId="4" borderId="4" xfId="0" applyFont="1" applyFill="1" applyBorder="1" applyAlignment="1">
      <alignment vertical="center" shrinkToFit="1"/>
    </xf>
    <xf numFmtId="0" fontId="5" fillId="4" borderId="5" xfId="0" applyFont="1" applyFill="1" applyBorder="1" applyAlignment="1">
      <alignment vertical="center" shrinkToFit="1"/>
    </xf>
    <xf numFmtId="0" fontId="11" fillId="5" borderId="3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 shrinkToFit="1"/>
    </xf>
    <xf numFmtId="0" fontId="5" fillId="5" borderId="4" xfId="0" applyFont="1" applyFill="1" applyBorder="1" applyAlignment="1">
      <alignment vertical="center" shrinkToFit="1"/>
    </xf>
    <xf numFmtId="0" fontId="5" fillId="5" borderId="5" xfId="0" applyFont="1" applyFill="1" applyBorder="1" applyAlignment="1">
      <alignment vertical="center" shrinkToFit="1"/>
    </xf>
    <xf numFmtId="0" fontId="11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vertical="center" shrinkToFit="1"/>
    </xf>
    <xf numFmtId="0" fontId="5" fillId="7" borderId="4" xfId="0" applyFont="1" applyFill="1" applyBorder="1" applyAlignment="1">
      <alignment vertical="center" shrinkToFit="1"/>
    </xf>
    <xf numFmtId="0" fontId="5" fillId="7" borderId="5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5</xdr:col>
      <xdr:colOff>249555</xdr:colOff>
      <xdr:row>3</xdr:row>
      <xdr:rowOff>78740</xdr:rowOff>
    </xdr:to>
    <xdr:pic>
      <xdr:nvPicPr>
        <xdr:cNvPr id="2" name="Resim 1" descr="C:\Users\ByrmTRD\AppData\Local\Microsoft\Windows\INetCache\Content.Word\LOG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1611630" cy="52641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10</xdr:row>
          <xdr:rowOff>152400</xdr:rowOff>
        </xdr:from>
        <xdr:to>
          <xdr:col>10</xdr:col>
          <xdr:colOff>9525</xdr:colOff>
          <xdr:row>12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BİRİNCİ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10</xdr:row>
          <xdr:rowOff>152400</xdr:rowOff>
        </xdr:from>
        <xdr:to>
          <xdr:col>14</xdr:col>
          <xdr:colOff>228600</xdr:colOff>
          <xdr:row>12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İKİNCİ ÖĞRETİM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pageSetUpPr fitToPage="1"/>
  </sheetPr>
  <dimension ref="A1:AI142"/>
  <sheetViews>
    <sheetView showGridLines="0" tabSelected="1" zoomScaleNormal="100" workbookViewId="0">
      <selection activeCell="W134" sqref="W134"/>
    </sheetView>
  </sheetViews>
  <sheetFormatPr defaultRowHeight="14.25" x14ac:dyDescent="0.25"/>
  <cols>
    <col min="1" max="12" width="4.28515625" style="11" customWidth="1"/>
    <col min="13" max="16" width="4.28515625" style="12" customWidth="1"/>
    <col min="17" max="17" width="5.7109375" style="12" customWidth="1"/>
    <col min="18" max="34" width="4.28515625" style="11" customWidth="1"/>
    <col min="35" max="35" width="5.7109375" style="12" customWidth="1"/>
    <col min="36" max="38" width="4.28515625" style="11" customWidth="1"/>
    <col min="39" max="16384" width="9.140625" style="11"/>
  </cols>
  <sheetData>
    <row r="1" spans="1:35" x14ac:dyDescent="0.25">
      <c r="A1" s="74"/>
      <c r="B1" s="74"/>
      <c r="C1" s="74"/>
      <c r="D1" s="74"/>
      <c r="E1" s="74"/>
      <c r="F1" s="74"/>
      <c r="G1" s="79" t="s">
        <v>56</v>
      </c>
      <c r="H1" s="79"/>
      <c r="I1" s="79"/>
      <c r="J1" s="79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1"/>
      <c r="AE1" s="78" t="s">
        <v>0</v>
      </c>
      <c r="AF1" s="78"/>
      <c r="AG1" s="78"/>
      <c r="AH1" s="75" t="s">
        <v>34</v>
      </c>
      <c r="AI1" s="75"/>
    </row>
    <row r="2" spans="1:35" x14ac:dyDescent="0.25">
      <c r="A2" s="74"/>
      <c r="B2" s="74"/>
      <c r="C2" s="74"/>
      <c r="D2" s="74"/>
      <c r="E2" s="74"/>
      <c r="F2" s="74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1"/>
      <c r="AE2" s="78" t="s">
        <v>4</v>
      </c>
      <c r="AF2" s="78"/>
      <c r="AG2" s="78" t="s">
        <v>1</v>
      </c>
      <c r="AH2" s="76">
        <v>43613</v>
      </c>
      <c r="AI2" s="75"/>
    </row>
    <row r="3" spans="1:35" x14ac:dyDescent="0.25">
      <c r="A3" s="74"/>
      <c r="B3" s="74"/>
      <c r="C3" s="74"/>
      <c r="D3" s="74"/>
      <c r="E3" s="74"/>
      <c r="F3" s="74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1"/>
      <c r="AE3" s="78" t="s">
        <v>2</v>
      </c>
      <c r="AF3" s="78"/>
      <c r="AG3" s="78"/>
      <c r="AH3" s="77">
        <v>44014</v>
      </c>
      <c r="AI3" s="77"/>
    </row>
    <row r="4" spans="1:35" ht="15" customHeight="1" x14ac:dyDescent="0.25">
      <c r="A4" s="74"/>
      <c r="B4" s="74"/>
      <c r="C4" s="74"/>
      <c r="D4" s="74"/>
      <c r="E4" s="74"/>
      <c r="F4" s="74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1"/>
      <c r="AE4" s="78" t="s">
        <v>3</v>
      </c>
      <c r="AF4" s="78"/>
      <c r="AG4" s="78"/>
      <c r="AH4" s="75">
        <v>1</v>
      </c>
      <c r="AI4" s="75"/>
    </row>
    <row r="5" spans="1:35" ht="15" customHeight="1" x14ac:dyDescent="0.25">
      <c r="A5" s="12"/>
      <c r="B5" s="12"/>
      <c r="C5" s="12"/>
      <c r="D5" s="12"/>
      <c r="E5" s="12"/>
      <c r="F5" s="12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4"/>
      <c r="T5" s="5"/>
      <c r="U5" s="5"/>
      <c r="V5" s="5"/>
      <c r="W5" s="6"/>
      <c r="AI5" s="11"/>
    </row>
    <row r="6" spans="1:35" s="1" customFormat="1" ht="15" customHeight="1" x14ac:dyDescent="0.25">
      <c r="A6" s="37" t="s">
        <v>52</v>
      </c>
      <c r="B6" s="38"/>
      <c r="C6" s="38"/>
      <c r="D6" s="38"/>
      <c r="E6" s="38"/>
      <c r="F6" s="39"/>
      <c r="G6" s="24"/>
      <c r="H6" s="37" t="s">
        <v>53</v>
      </c>
      <c r="I6" s="38"/>
      <c r="J6" s="38"/>
      <c r="K6" s="38"/>
      <c r="L6" s="38"/>
      <c r="M6" s="39"/>
      <c r="N6" s="24"/>
      <c r="O6" s="37" t="s">
        <v>54</v>
      </c>
      <c r="P6" s="38"/>
      <c r="Q6" s="38"/>
      <c r="R6" s="38"/>
      <c r="S6" s="38"/>
      <c r="T6" s="39"/>
      <c r="U6" s="22"/>
      <c r="V6" s="37" t="s">
        <v>55</v>
      </c>
      <c r="W6" s="38"/>
      <c r="X6" s="38"/>
      <c r="Y6" s="38"/>
      <c r="Z6" s="38"/>
      <c r="AA6" s="39"/>
      <c r="AD6" s="40" t="s">
        <v>51</v>
      </c>
      <c r="AE6" s="38"/>
      <c r="AF6" s="38"/>
      <c r="AG6" s="38"/>
      <c r="AH6" s="38"/>
      <c r="AI6" s="39"/>
    </row>
    <row r="7" spans="1:35" s="1" customFormat="1" ht="15" customHeight="1" x14ac:dyDescent="0.25">
      <c r="A7" s="40"/>
      <c r="B7" s="38"/>
      <c r="C7" s="38"/>
      <c r="D7" s="38"/>
      <c r="E7" s="38"/>
      <c r="F7" s="39"/>
      <c r="G7" s="24"/>
      <c r="H7" s="40"/>
      <c r="I7" s="38"/>
      <c r="J7" s="38"/>
      <c r="K7" s="38"/>
      <c r="L7" s="38"/>
      <c r="M7" s="39"/>
      <c r="N7" s="24"/>
      <c r="O7" s="40"/>
      <c r="P7" s="38"/>
      <c r="Q7" s="38"/>
      <c r="R7" s="38"/>
      <c r="S7" s="38"/>
      <c r="T7" s="39"/>
      <c r="U7" s="22"/>
      <c r="V7" s="40"/>
      <c r="W7" s="38"/>
      <c r="X7" s="38"/>
      <c r="Y7" s="38"/>
      <c r="Z7" s="38"/>
      <c r="AA7" s="39"/>
      <c r="AD7" s="40"/>
      <c r="AE7" s="38"/>
      <c r="AF7" s="38"/>
      <c r="AG7" s="38"/>
      <c r="AH7" s="38"/>
      <c r="AI7" s="39"/>
    </row>
    <row r="8" spans="1:35" s="1" customFormat="1" ht="15" customHeight="1" x14ac:dyDescent="0.25">
      <c r="A8" s="34">
        <v>2025</v>
      </c>
      <c r="B8" s="35"/>
      <c r="C8" s="35"/>
      <c r="D8" s="35"/>
      <c r="E8" s="35"/>
      <c r="F8" s="36"/>
      <c r="G8" s="24"/>
      <c r="H8" s="34"/>
      <c r="I8" s="35"/>
      <c r="J8" s="35"/>
      <c r="K8" s="35"/>
      <c r="L8" s="35"/>
      <c r="M8" s="36"/>
      <c r="N8" s="24"/>
      <c r="O8" s="34"/>
      <c r="P8" s="35"/>
      <c r="Q8" s="35"/>
      <c r="R8" s="35"/>
      <c r="S8" s="35"/>
      <c r="T8" s="36"/>
      <c r="U8" s="22"/>
      <c r="V8" s="34"/>
      <c r="W8" s="35"/>
      <c r="X8" s="35"/>
      <c r="Y8" s="35"/>
      <c r="Z8" s="35"/>
      <c r="AA8" s="36"/>
      <c r="AD8" s="34"/>
      <c r="AE8" s="35"/>
      <c r="AF8" s="35"/>
      <c r="AG8" s="35"/>
      <c r="AH8" s="35"/>
      <c r="AI8" s="36"/>
    </row>
    <row r="9" spans="1:35" s="1" customFormat="1" ht="15" customHeight="1" x14ac:dyDescent="0.25">
      <c r="A9" s="3"/>
      <c r="B9" s="3"/>
      <c r="C9" s="3"/>
      <c r="D9" s="3"/>
      <c r="E9" s="3"/>
      <c r="F9" s="3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5"/>
      <c r="T9" s="22"/>
      <c r="U9" s="22"/>
      <c r="V9" s="22"/>
      <c r="W9" s="26"/>
    </row>
    <row r="10" spans="1:35" s="1" customFormat="1" ht="12.75" x14ac:dyDescent="0.25">
      <c r="A10" s="47" t="s">
        <v>14</v>
      </c>
      <c r="B10" s="47"/>
      <c r="C10" s="47"/>
      <c r="D10" s="47"/>
      <c r="E10" s="47"/>
      <c r="F10" s="47"/>
      <c r="G10" s="83" t="s">
        <v>57</v>
      </c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5"/>
    </row>
    <row r="11" spans="1:35" s="1" customFormat="1" ht="12.75" x14ac:dyDescent="0.25">
      <c r="A11" s="47" t="s">
        <v>20</v>
      </c>
      <c r="B11" s="47"/>
      <c r="C11" s="47"/>
      <c r="D11" s="47"/>
      <c r="E11" s="47"/>
      <c r="F11" s="47"/>
      <c r="G11" s="83" t="s">
        <v>58</v>
      </c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5"/>
    </row>
    <row r="12" spans="1:35" s="1" customFormat="1" ht="12.75" x14ac:dyDescent="0.25">
      <c r="A12" s="47" t="s">
        <v>49</v>
      </c>
      <c r="B12" s="47"/>
      <c r="C12" s="47"/>
      <c r="D12" s="47"/>
      <c r="E12" s="47"/>
      <c r="F12" s="47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</row>
    <row r="13" spans="1:35" s="1" customFormat="1" ht="12.75" x14ac:dyDescent="0.25">
      <c r="A13" s="47" t="s">
        <v>12</v>
      </c>
      <c r="B13" s="47"/>
      <c r="C13" s="47"/>
      <c r="D13" s="47"/>
      <c r="E13" s="47"/>
      <c r="F13" s="47"/>
      <c r="G13" s="82" t="s">
        <v>59</v>
      </c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</row>
    <row r="14" spans="1:35" s="1" customFormat="1" ht="12.75" x14ac:dyDescent="0.25">
      <c r="M14" s="3"/>
      <c r="N14" s="3"/>
      <c r="O14" s="3"/>
      <c r="P14" s="3"/>
      <c r="Q14" s="3"/>
      <c r="AI14" s="3"/>
    </row>
    <row r="15" spans="1:35" s="1" customFormat="1" ht="12.75" x14ac:dyDescent="0.25">
      <c r="A15" s="55" t="s">
        <v>21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7"/>
    </row>
    <row r="16" spans="1:35" s="1" customFormat="1" ht="12.75" x14ac:dyDescent="0.25">
      <c r="A16" s="58" t="s">
        <v>15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71"/>
      <c r="S16" s="58" t="s">
        <v>16</v>
      </c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</row>
    <row r="17" spans="1:35" s="2" customFormat="1" ht="12.75" x14ac:dyDescent="0.25">
      <c r="A17" s="58" t="s">
        <v>5</v>
      </c>
      <c r="B17" s="58"/>
      <c r="C17" s="67" t="s">
        <v>6</v>
      </c>
      <c r="D17" s="67"/>
      <c r="E17" s="67"/>
      <c r="F17" s="67"/>
      <c r="G17" s="67"/>
      <c r="H17" s="67"/>
      <c r="I17" s="67"/>
      <c r="J17" s="67"/>
      <c r="K17" s="67"/>
      <c r="L17" s="67"/>
      <c r="M17" s="23" t="s">
        <v>7</v>
      </c>
      <c r="N17" s="23" t="s">
        <v>8</v>
      </c>
      <c r="O17" s="23" t="s">
        <v>9</v>
      </c>
      <c r="P17" s="23" t="s">
        <v>10</v>
      </c>
      <c r="Q17" s="23" t="s">
        <v>11</v>
      </c>
      <c r="R17" s="72"/>
      <c r="S17" s="58" t="s">
        <v>5</v>
      </c>
      <c r="T17" s="58"/>
      <c r="U17" s="67" t="s">
        <v>6</v>
      </c>
      <c r="V17" s="67"/>
      <c r="W17" s="67"/>
      <c r="X17" s="67"/>
      <c r="Y17" s="67"/>
      <c r="Z17" s="67"/>
      <c r="AA17" s="67"/>
      <c r="AB17" s="67"/>
      <c r="AC17" s="67"/>
      <c r="AD17" s="67"/>
      <c r="AE17" s="23" t="s">
        <v>7</v>
      </c>
      <c r="AF17" s="23" t="s">
        <v>8</v>
      </c>
      <c r="AG17" s="23" t="s">
        <v>9</v>
      </c>
      <c r="AH17" s="23" t="s">
        <v>10</v>
      </c>
      <c r="AI17" s="23" t="s">
        <v>11</v>
      </c>
    </row>
    <row r="18" spans="1:35" s="1" customFormat="1" ht="12.75" x14ac:dyDescent="0.25">
      <c r="A18" s="93" t="s">
        <v>60</v>
      </c>
      <c r="B18" s="94"/>
      <c r="C18" s="95" t="s">
        <v>67</v>
      </c>
      <c r="D18" s="96"/>
      <c r="E18" s="96"/>
      <c r="F18" s="96"/>
      <c r="G18" s="96"/>
      <c r="H18" s="96"/>
      <c r="I18" s="96"/>
      <c r="J18" s="96"/>
      <c r="K18" s="96"/>
      <c r="L18" s="97"/>
      <c r="M18" s="98" t="s">
        <v>75</v>
      </c>
      <c r="N18" s="98">
        <v>2</v>
      </c>
      <c r="O18" s="99">
        <v>1</v>
      </c>
      <c r="P18" s="99">
        <v>3</v>
      </c>
      <c r="Q18" s="100">
        <v>5</v>
      </c>
      <c r="R18" s="72"/>
      <c r="S18" s="93" t="s">
        <v>77</v>
      </c>
      <c r="T18" s="94"/>
      <c r="U18" s="95" t="s">
        <v>84</v>
      </c>
      <c r="V18" s="96"/>
      <c r="W18" s="96"/>
      <c r="X18" s="96"/>
      <c r="Y18" s="96"/>
      <c r="Z18" s="96"/>
      <c r="AA18" s="96"/>
      <c r="AB18" s="96"/>
      <c r="AC18" s="96"/>
      <c r="AD18" s="97"/>
      <c r="AE18" s="98" t="s">
        <v>75</v>
      </c>
      <c r="AF18" s="98">
        <v>2</v>
      </c>
      <c r="AG18" s="99">
        <v>1</v>
      </c>
      <c r="AH18" s="99">
        <v>3</v>
      </c>
      <c r="AI18" s="100">
        <v>5</v>
      </c>
    </row>
    <row r="19" spans="1:35" s="1" customFormat="1" ht="12.75" x14ac:dyDescent="0.2">
      <c r="A19" s="93" t="s">
        <v>61</v>
      </c>
      <c r="B19" s="94"/>
      <c r="C19" s="95" t="s">
        <v>68</v>
      </c>
      <c r="D19" s="96"/>
      <c r="E19" s="96"/>
      <c r="F19" s="96"/>
      <c r="G19" s="96"/>
      <c r="H19" s="96"/>
      <c r="I19" s="96"/>
      <c r="J19" s="96"/>
      <c r="K19" s="96"/>
      <c r="L19" s="97"/>
      <c r="M19" s="98" t="s">
        <v>75</v>
      </c>
      <c r="N19" s="101">
        <v>2</v>
      </c>
      <c r="O19" s="102">
        <v>1</v>
      </c>
      <c r="P19" s="102">
        <v>3</v>
      </c>
      <c r="Q19" s="100">
        <v>5</v>
      </c>
      <c r="R19" s="72"/>
      <c r="S19" s="93" t="s">
        <v>78</v>
      </c>
      <c r="T19" s="94"/>
      <c r="U19" s="95" t="s">
        <v>85</v>
      </c>
      <c r="V19" s="96"/>
      <c r="W19" s="96"/>
      <c r="X19" s="96"/>
      <c r="Y19" s="96"/>
      <c r="Z19" s="96"/>
      <c r="AA19" s="96"/>
      <c r="AB19" s="96"/>
      <c r="AC19" s="96"/>
      <c r="AD19" s="97"/>
      <c r="AE19" s="98" t="s">
        <v>75</v>
      </c>
      <c r="AF19" s="98">
        <v>2</v>
      </c>
      <c r="AG19" s="99">
        <v>1</v>
      </c>
      <c r="AH19" s="99">
        <v>3</v>
      </c>
      <c r="AI19" s="100">
        <v>5</v>
      </c>
    </row>
    <row r="20" spans="1:35" s="1" customFormat="1" ht="12.75" x14ac:dyDescent="0.2">
      <c r="A20" s="93" t="s">
        <v>62</v>
      </c>
      <c r="B20" s="94"/>
      <c r="C20" s="95" t="s">
        <v>69</v>
      </c>
      <c r="D20" s="96"/>
      <c r="E20" s="96"/>
      <c r="F20" s="96"/>
      <c r="G20" s="96"/>
      <c r="H20" s="96"/>
      <c r="I20" s="96"/>
      <c r="J20" s="96"/>
      <c r="K20" s="96"/>
      <c r="L20" s="97"/>
      <c r="M20" s="98" t="s">
        <v>75</v>
      </c>
      <c r="N20" s="101">
        <v>2</v>
      </c>
      <c r="O20" s="102">
        <v>1</v>
      </c>
      <c r="P20" s="102">
        <v>3</v>
      </c>
      <c r="Q20" s="100">
        <v>5</v>
      </c>
      <c r="R20" s="72"/>
      <c r="S20" s="93" t="s">
        <v>79</v>
      </c>
      <c r="T20" s="94"/>
      <c r="U20" s="95" t="s">
        <v>86</v>
      </c>
      <c r="V20" s="96"/>
      <c r="W20" s="96"/>
      <c r="X20" s="96"/>
      <c r="Y20" s="96"/>
      <c r="Z20" s="96"/>
      <c r="AA20" s="96"/>
      <c r="AB20" s="96"/>
      <c r="AC20" s="96"/>
      <c r="AD20" s="97"/>
      <c r="AE20" s="98" t="s">
        <v>75</v>
      </c>
      <c r="AF20" s="98">
        <v>2</v>
      </c>
      <c r="AG20" s="99">
        <v>1</v>
      </c>
      <c r="AH20" s="99">
        <v>3</v>
      </c>
      <c r="AI20" s="100">
        <v>5</v>
      </c>
    </row>
    <row r="21" spans="1:35" s="1" customFormat="1" ht="12.75" x14ac:dyDescent="0.2">
      <c r="A21" s="93" t="s">
        <v>63</v>
      </c>
      <c r="B21" s="94"/>
      <c r="C21" s="95" t="s">
        <v>70</v>
      </c>
      <c r="D21" s="96"/>
      <c r="E21" s="96"/>
      <c r="F21" s="96"/>
      <c r="G21" s="96"/>
      <c r="H21" s="96"/>
      <c r="I21" s="96"/>
      <c r="J21" s="96"/>
      <c r="K21" s="96"/>
      <c r="L21" s="97"/>
      <c r="M21" s="98" t="s">
        <v>75</v>
      </c>
      <c r="N21" s="101">
        <v>3</v>
      </c>
      <c r="O21" s="102">
        <v>0</v>
      </c>
      <c r="P21" s="102">
        <v>3</v>
      </c>
      <c r="Q21" s="100">
        <v>4</v>
      </c>
      <c r="R21" s="72"/>
      <c r="S21" s="93" t="s">
        <v>80</v>
      </c>
      <c r="T21" s="94"/>
      <c r="U21" s="95" t="s">
        <v>87</v>
      </c>
      <c r="V21" s="96"/>
      <c r="W21" s="96"/>
      <c r="X21" s="96"/>
      <c r="Y21" s="96"/>
      <c r="Z21" s="96"/>
      <c r="AA21" s="96"/>
      <c r="AB21" s="96"/>
      <c r="AC21" s="96"/>
      <c r="AD21" s="97"/>
      <c r="AE21" s="98" t="s">
        <v>75</v>
      </c>
      <c r="AF21" s="98">
        <v>2</v>
      </c>
      <c r="AG21" s="99">
        <v>1</v>
      </c>
      <c r="AH21" s="99">
        <v>3</v>
      </c>
      <c r="AI21" s="100">
        <v>4</v>
      </c>
    </row>
    <row r="22" spans="1:35" s="1" customFormat="1" ht="12.75" x14ac:dyDescent="0.2">
      <c r="A22" s="93" t="s">
        <v>64</v>
      </c>
      <c r="B22" s="94"/>
      <c r="C22" s="95" t="s">
        <v>71</v>
      </c>
      <c r="D22" s="96"/>
      <c r="E22" s="96"/>
      <c r="F22" s="96"/>
      <c r="G22" s="96"/>
      <c r="H22" s="96"/>
      <c r="I22" s="96"/>
      <c r="J22" s="96"/>
      <c r="K22" s="96"/>
      <c r="L22" s="97"/>
      <c r="M22" s="98" t="s">
        <v>75</v>
      </c>
      <c r="N22" s="101">
        <v>2</v>
      </c>
      <c r="O22" s="102">
        <v>0</v>
      </c>
      <c r="P22" s="102">
        <v>2</v>
      </c>
      <c r="Q22" s="100">
        <v>2</v>
      </c>
      <c r="R22" s="72"/>
      <c r="S22" s="93" t="s">
        <v>81</v>
      </c>
      <c r="T22" s="94"/>
      <c r="U22" s="95" t="s">
        <v>88</v>
      </c>
      <c r="V22" s="96"/>
      <c r="W22" s="96"/>
      <c r="X22" s="96"/>
      <c r="Y22" s="96"/>
      <c r="Z22" s="96"/>
      <c r="AA22" s="96"/>
      <c r="AB22" s="96"/>
      <c r="AC22" s="96"/>
      <c r="AD22" s="97"/>
      <c r="AE22" s="98" t="s">
        <v>75</v>
      </c>
      <c r="AF22" s="98">
        <v>2</v>
      </c>
      <c r="AG22" s="99">
        <v>0</v>
      </c>
      <c r="AH22" s="99">
        <v>2</v>
      </c>
      <c r="AI22" s="100">
        <v>2</v>
      </c>
    </row>
    <row r="23" spans="1:35" s="1" customFormat="1" ht="12.75" x14ac:dyDescent="0.2">
      <c r="A23" s="93" t="s">
        <v>65</v>
      </c>
      <c r="B23" s="94"/>
      <c r="C23" s="95" t="s">
        <v>72</v>
      </c>
      <c r="D23" s="96"/>
      <c r="E23" s="96"/>
      <c r="F23" s="96"/>
      <c r="G23" s="96"/>
      <c r="H23" s="96"/>
      <c r="I23" s="96"/>
      <c r="J23" s="96"/>
      <c r="K23" s="96"/>
      <c r="L23" s="97"/>
      <c r="M23" s="98" t="s">
        <v>75</v>
      </c>
      <c r="N23" s="101">
        <v>2</v>
      </c>
      <c r="O23" s="102">
        <v>0</v>
      </c>
      <c r="P23" s="102">
        <v>2</v>
      </c>
      <c r="Q23" s="100">
        <v>2</v>
      </c>
      <c r="R23" s="72"/>
      <c r="S23" s="93" t="s">
        <v>82</v>
      </c>
      <c r="T23" s="94"/>
      <c r="U23" s="95" t="s">
        <v>89</v>
      </c>
      <c r="V23" s="96"/>
      <c r="W23" s="96"/>
      <c r="X23" s="96"/>
      <c r="Y23" s="96"/>
      <c r="Z23" s="96"/>
      <c r="AA23" s="96"/>
      <c r="AB23" s="96"/>
      <c r="AC23" s="96"/>
      <c r="AD23" s="97"/>
      <c r="AE23" s="98" t="s">
        <v>75</v>
      </c>
      <c r="AF23" s="98">
        <v>2</v>
      </c>
      <c r="AG23" s="99">
        <v>0</v>
      </c>
      <c r="AH23" s="99">
        <v>2</v>
      </c>
      <c r="AI23" s="100">
        <v>2</v>
      </c>
    </row>
    <row r="24" spans="1:35" s="1" customFormat="1" ht="12.75" x14ac:dyDescent="0.2">
      <c r="A24" s="93" t="s">
        <v>66</v>
      </c>
      <c r="B24" s="94"/>
      <c r="C24" s="95" t="s">
        <v>73</v>
      </c>
      <c r="D24" s="96"/>
      <c r="E24" s="96"/>
      <c r="F24" s="96"/>
      <c r="G24" s="96"/>
      <c r="H24" s="96"/>
      <c r="I24" s="96"/>
      <c r="J24" s="96"/>
      <c r="K24" s="96"/>
      <c r="L24" s="97"/>
      <c r="M24" s="98" t="s">
        <v>75</v>
      </c>
      <c r="N24" s="101">
        <v>2</v>
      </c>
      <c r="O24" s="102">
        <v>0</v>
      </c>
      <c r="P24" s="102">
        <v>2</v>
      </c>
      <c r="Q24" s="100">
        <v>3</v>
      </c>
      <c r="R24" s="72"/>
      <c r="S24" s="93" t="s">
        <v>83</v>
      </c>
      <c r="T24" s="94"/>
      <c r="U24" s="95" t="s">
        <v>90</v>
      </c>
      <c r="V24" s="96"/>
      <c r="W24" s="96"/>
      <c r="X24" s="96"/>
      <c r="Y24" s="96"/>
      <c r="Z24" s="96"/>
      <c r="AA24" s="96"/>
      <c r="AB24" s="96"/>
      <c r="AC24" s="96"/>
      <c r="AD24" s="97"/>
      <c r="AE24" s="98" t="s">
        <v>75</v>
      </c>
      <c r="AF24" s="98">
        <v>2</v>
      </c>
      <c r="AG24" s="99">
        <v>0</v>
      </c>
      <c r="AH24" s="99">
        <v>2</v>
      </c>
      <c r="AI24" s="100">
        <v>3</v>
      </c>
    </row>
    <row r="25" spans="1:35" s="1" customFormat="1" ht="12.75" x14ac:dyDescent="0.2">
      <c r="A25" s="62"/>
      <c r="B25" s="63"/>
      <c r="C25" s="68" t="s">
        <v>74</v>
      </c>
      <c r="D25" s="69"/>
      <c r="E25" s="69"/>
      <c r="F25" s="69"/>
      <c r="G25" s="69"/>
      <c r="H25" s="69"/>
      <c r="I25" s="69"/>
      <c r="J25" s="69"/>
      <c r="K25" s="69"/>
      <c r="L25" s="70"/>
      <c r="M25" s="30" t="s">
        <v>76</v>
      </c>
      <c r="N25" s="31" t="s">
        <v>50</v>
      </c>
      <c r="O25" s="28" t="s">
        <v>50</v>
      </c>
      <c r="P25" s="28" t="s">
        <v>50</v>
      </c>
      <c r="Q25" s="15">
        <v>4</v>
      </c>
      <c r="R25" s="72"/>
      <c r="S25" s="62"/>
      <c r="T25" s="63"/>
      <c r="U25" s="68" t="s">
        <v>74</v>
      </c>
      <c r="V25" s="69"/>
      <c r="W25" s="69"/>
      <c r="X25" s="69"/>
      <c r="Y25" s="69"/>
      <c r="Z25" s="69"/>
      <c r="AA25" s="69"/>
      <c r="AB25" s="69"/>
      <c r="AC25" s="69"/>
      <c r="AD25" s="70"/>
      <c r="AE25" s="30" t="s">
        <v>76</v>
      </c>
      <c r="AF25" s="30" t="s">
        <v>50</v>
      </c>
      <c r="AG25" s="32" t="s">
        <v>50</v>
      </c>
      <c r="AH25" s="32" t="s">
        <v>50</v>
      </c>
      <c r="AI25" s="15">
        <v>4</v>
      </c>
    </row>
    <row r="26" spans="1:35" s="1" customFormat="1" ht="12.75" x14ac:dyDescent="0.25">
      <c r="A26" s="47" t="s">
        <v>35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7">
        <f>SUM(N18:N24)</f>
        <v>15</v>
      </c>
      <c r="O26" s="7">
        <f t="shared" ref="O26:Q26" si="0">SUM(O18:O24)</f>
        <v>3</v>
      </c>
      <c r="P26" s="7">
        <f t="shared" si="0"/>
        <v>18</v>
      </c>
      <c r="Q26" s="8">
        <f t="shared" si="0"/>
        <v>26</v>
      </c>
      <c r="R26" s="72"/>
      <c r="S26" s="47" t="s">
        <v>35</v>
      </c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7">
        <f>SUM(AF18:AF24)</f>
        <v>14</v>
      </c>
      <c r="AG26" s="7">
        <f t="shared" ref="AG26:AI26" si="1">SUM(AG18:AG24)</f>
        <v>4</v>
      </c>
      <c r="AH26" s="7">
        <f t="shared" si="1"/>
        <v>18</v>
      </c>
      <c r="AI26" s="8">
        <f t="shared" si="1"/>
        <v>26</v>
      </c>
    </row>
    <row r="27" spans="1:35" s="1" customFormat="1" ht="12.75" x14ac:dyDescent="0.25">
      <c r="A27" s="48" t="s">
        <v>36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7" t="s">
        <v>50</v>
      </c>
      <c r="O27" s="7" t="s">
        <v>50</v>
      </c>
      <c r="P27" s="7" t="s">
        <v>50</v>
      </c>
      <c r="Q27" s="8">
        <f>SUM(Q25)</f>
        <v>4</v>
      </c>
      <c r="R27" s="72"/>
      <c r="S27" s="48" t="s">
        <v>36</v>
      </c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7" t="s">
        <v>50</v>
      </c>
      <c r="AG27" s="7" t="s">
        <v>50</v>
      </c>
      <c r="AH27" s="7" t="s">
        <v>50</v>
      </c>
      <c r="AI27" s="8">
        <f>SUM(AI25)</f>
        <v>4</v>
      </c>
    </row>
    <row r="28" spans="1:35" s="1" customFormat="1" ht="12.75" x14ac:dyDescent="0.25">
      <c r="A28" s="91" t="s">
        <v>37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8">
        <f>SUM(Q26:Q27)</f>
        <v>30</v>
      </c>
      <c r="R28" s="73"/>
      <c r="S28" s="91" t="s">
        <v>38</v>
      </c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8">
        <f>SUM(AI26:AI27)</f>
        <v>30</v>
      </c>
    </row>
    <row r="29" spans="1:35" s="1" customFormat="1" ht="12.75" x14ac:dyDescent="0.25">
      <c r="M29" s="3"/>
      <c r="N29" s="3"/>
      <c r="O29" s="3"/>
      <c r="P29" s="3"/>
      <c r="Q29" s="3"/>
      <c r="AI29" s="3"/>
    </row>
    <row r="30" spans="1:35" s="1" customFormat="1" ht="12.75" x14ac:dyDescent="0.25">
      <c r="A30" s="55" t="s">
        <v>23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</row>
    <row r="31" spans="1:35" s="1" customFormat="1" ht="12.75" x14ac:dyDescent="0.25">
      <c r="A31" s="58" t="s">
        <v>17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71"/>
      <c r="S31" s="58" t="s">
        <v>24</v>
      </c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</row>
    <row r="32" spans="1:35" s="2" customFormat="1" ht="12.75" x14ac:dyDescent="0.25">
      <c r="A32" s="58" t="s">
        <v>5</v>
      </c>
      <c r="B32" s="58"/>
      <c r="C32" s="67" t="s">
        <v>6</v>
      </c>
      <c r="D32" s="67"/>
      <c r="E32" s="67"/>
      <c r="F32" s="67"/>
      <c r="G32" s="67"/>
      <c r="H32" s="67"/>
      <c r="I32" s="67"/>
      <c r="J32" s="67"/>
      <c r="K32" s="67"/>
      <c r="L32" s="67"/>
      <c r="M32" s="23" t="s">
        <v>7</v>
      </c>
      <c r="N32" s="23" t="s">
        <v>8</v>
      </c>
      <c r="O32" s="23" t="s">
        <v>9</v>
      </c>
      <c r="P32" s="23" t="s">
        <v>10</v>
      </c>
      <c r="Q32" s="23" t="s">
        <v>11</v>
      </c>
      <c r="R32" s="72"/>
      <c r="S32" s="58" t="s">
        <v>5</v>
      </c>
      <c r="T32" s="58"/>
      <c r="U32" s="67" t="s">
        <v>6</v>
      </c>
      <c r="V32" s="67"/>
      <c r="W32" s="67"/>
      <c r="X32" s="67"/>
      <c r="Y32" s="67"/>
      <c r="Z32" s="67"/>
      <c r="AA32" s="67"/>
      <c r="AB32" s="67"/>
      <c r="AC32" s="67"/>
      <c r="AD32" s="67"/>
      <c r="AE32" s="23" t="s">
        <v>7</v>
      </c>
      <c r="AF32" s="23" t="s">
        <v>8</v>
      </c>
      <c r="AG32" s="23" t="s">
        <v>9</v>
      </c>
      <c r="AH32" s="23" t="s">
        <v>10</v>
      </c>
      <c r="AI32" s="23" t="s">
        <v>11</v>
      </c>
    </row>
    <row r="33" spans="1:35" s="1" customFormat="1" ht="12.75" x14ac:dyDescent="0.2">
      <c r="A33" s="103" t="s">
        <v>91</v>
      </c>
      <c r="B33" s="103"/>
      <c r="C33" s="104" t="s">
        <v>96</v>
      </c>
      <c r="D33" s="104"/>
      <c r="E33" s="104"/>
      <c r="F33" s="104"/>
      <c r="G33" s="104"/>
      <c r="H33" s="104"/>
      <c r="I33" s="104"/>
      <c r="J33" s="104"/>
      <c r="K33" s="104"/>
      <c r="L33" s="104"/>
      <c r="M33" s="105" t="s">
        <v>75</v>
      </c>
      <c r="N33" s="105">
        <v>2</v>
      </c>
      <c r="O33" s="102">
        <v>1</v>
      </c>
      <c r="P33" s="102">
        <v>3</v>
      </c>
      <c r="Q33" s="106">
        <v>4</v>
      </c>
      <c r="R33" s="72"/>
      <c r="S33" s="103" t="s">
        <v>103</v>
      </c>
      <c r="T33" s="103"/>
      <c r="U33" s="104" t="s">
        <v>108</v>
      </c>
      <c r="V33" s="104"/>
      <c r="W33" s="104"/>
      <c r="X33" s="104"/>
      <c r="Y33" s="104"/>
      <c r="Z33" s="104"/>
      <c r="AA33" s="104"/>
      <c r="AB33" s="104"/>
      <c r="AC33" s="104"/>
      <c r="AD33" s="104"/>
      <c r="AE33" s="105" t="s">
        <v>75</v>
      </c>
      <c r="AF33" s="105">
        <v>2</v>
      </c>
      <c r="AG33" s="102">
        <v>1</v>
      </c>
      <c r="AH33" s="102">
        <v>3</v>
      </c>
      <c r="AI33" s="106">
        <v>4</v>
      </c>
    </row>
    <row r="34" spans="1:35" s="1" customFormat="1" ht="12.75" x14ac:dyDescent="0.2">
      <c r="A34" s="103" t="s">
        <v>92</v>
      </c>
      <c r="B34" s="103"/>
      <c r="C34" s="104" t="s">
        <v>97</v>
      </c>
      <c r="D34" s="104"/>
      <c r="E34" s="104"/>
      <c r="F34" s="104"/>
      <c r="G34" s="104"/>
      <c r="H34" s="104"/>
      <c r="I34" s="104"/>
      <c r="J34" s="104"/>
      <c r="K34" s="104"/>
      <c r="L34" s="104"/>
      <c r="M34" s="105" t="s">
        <v>75</v>
      </c>
      <c r="N34" s="105">
        <v>3</v>
      </c>
      <c r="O34" s="102">
        <v>0</v>
      </c>
      <c r="P34" s="102">
        <v>3</v>
      </c>
      <c r="Q34" s="106">
        <v>4</v>
      </c>
      <c r="R34" s="72"/>
      <c r="S34" s="103" t="s">
        <v>104</v>
      </c>
      <c r="T34" s="103"/>
      <c r="U34" s="104" t="s">
        <v>109</v>
      </c>
      <c r="V34" s="104"/>
      <c r="W34" s="104"/>
      <c r="X34" s="104"/>
      <c r="Y34" s="104"/>
      <c r="Z34" s="104"/>
      <c r="AA34" s="104"/>
      <c r="AB34" s="104"/>
      <c r="AC34" s="104"/>
      <c r="AD34" s="104"/>
      <c r="AE34" s="105" t="s">
        <v>75</v>
      </c>
      <c r="AF34" s="105">
        <v>2</v>
      </c>
      <c r="AG34" s="102">
        <v>1</v>
      </c>
      <c r="AH34" s="102">
        <v>3</v>
      </c>
      <c r="AI34" s="106">
        <v>4</v>
      </c>
    </row>
    <row r="35" spans="1:35" s="1" customFormat="1" ht="12.75" x14ac:dyDescent="0.2">
      <c r="A35" s="103" t="s">
        <v>93</v>
      </c>
      <c r="B35" s="103"/>
      <c r="C35" s="104" t="s">
        <v>98</v>
      </c>
      <c r="D35" s="104"/>
      <c r="E35" s="104"/>
      <c r="F35" s="104"/>
      <c r="G35" s="104"/>
      <c r="H35" s="104"/>
      <c r="I35" s="104"/>
      <c r="J35" s="104"/>
      <c r="K35" s="104"/>
      <c r="L35" s="104"/>
      <c r="M35" s="105" t="s">
        <v>75</v>
      </c>
      <c r="N35" s="105">
        <v>2</v>
      </c>
      <c r="O35" s="102">
        <v>1</v>
      </c>
      <c r="P35" s="102">
        <v>3</v>
      </c>
      <c r="Q35" s="106">
        <v>4</v>
      </c>
      <c r="R35" s="72"/>
      <c r="S35" s="103" t="s">
        <v>105</v>
      </c>
      <c r="T35" s="103"/>
      <c r="U35" s="104" t="s">
        <v>110</v>
      </c>
      <c r="V35" s="104"/>
      <c r="W35" s="104"/>
      <c r="X35" s="104"/>
      <c r="Y35" s="104"/>
      <c r="Z35" s="104"/>
      <c r="AA35" s="104"/>
      <c r="AB35" s="104"/>
      <c r="AC35" s="104"/>
      <c r="AD35" s="104"/>
      <c r="AE35" s="105" t="s">
        <v>75</v>
      </c>
      <c r="AF35" s="105">
        <v>3</v>
      </c>
      <c r="AG35" s="102">
        <v>0</v>
      </c>
      <c r="AH35" s="102">
        <v>3</v>
      </c>
      <c r="AI35" s="106">
        <v>4</v>
      </c>
    </row>
    <row r="36" spans="1:35" s="1" customFormat="1" ht="12.75" x14ac:dyDescent="0.2">
      <c r="A36" s="103" t="s">
        <v>94</v>
      </c>
      <c r="B36" s="103"/>
      <c r="C36" s="104" t="s">
        <v>99</v>
      </c>
      <c r="D36" s="104"/>
      <c r="E36" s="104"/>
      <c r="F36" s="104"/>
      <c r="G36" s="104"/>
      <c r="H36" s="104"/>
      <c r="I36" s="104"/>
      <c r="J36" s="104"/>
      <c r="K36" s="104"/>
      <c r="L36" s="104"/>
      <c r="M36" s="105" t="s">
        <v>75</v>
      </c>
      <c r="N36" s="105">
        <v>2</v>
      </c>
      <c r="O36" s="102">
        <v>1</v>
      </c>
      <c r="P36" s="102">
        <v>3</v>
      </c>
      <c r="Q36" s="106">
        <v>5</v>
      </c>
      <c r="R36" s="72"/>
      <c r="S36" s="103" t="s">
        <v>106</v>
      </c>
      <c r="T36" s="103"/>
      <c r="U36" s="104" t="s">
        <v>111</v>
      </c>
      <c r="V36" s="104"/>
      <c r="W36" s="104"/>
      <c r="X36" s="104"/>
      <c r="Y36" s="104"/>
      <c r="Z36" s="104"/>
      <c r="AA36" s="104"/>
      <c r="AB36" s="104"/>
      <c r="AC36" s="104"/>
      <c r="AD36" s="104"/>
      <c r="AE36" s="105" t="s">
        <v>75</v>
      </c>
      <c r="AF36" s="105">
        <v>2</v>
      </c>
      <c r="AG36" s="102">
        <v>1</v>
      </c>
      <c r="AH36" s="102">
        <v>3</v>
      </c>
      <c r="AI36" s="106">
        <v>5</v>
      </c>
    </row>
    <row r="37" spans="1:35" s="1" customFormat="1" ht="12.75" x14ac:dyDescent="0.2">
      <c r="A37" s="103" t="s">
        <v>95</v>
      </c>
      <c r="B37" s="103"/>
      <c r="C37" s="104" t="s">
        <v>100</v>
      </c>
      <c r="D37" s="104"/>
      <c r="E37" s="104"/>
      <c r="F37" s="104"/>
      <c r="G37" s="104"/>
      <c r="H37" s="104"/>
      <c r="I37" s="104"/>
      <c r="J37" s="104"/>
      <c r="K37" s="104"/>
      <c r="L37" s="104"/>
      <c r="M37" s="105" t="s">
        <v>75</v>
      </c>
      <c r="N37" s="105">
        <v>2</v>
      </c>
      <c r="O37" s="102">
        <v>1</v>
      </c>
      <c r="P37" s="102">
        <v>3</v>
      </c>
      <c r="Q37" s="106">
        <v>5</v>
      </c>
      <c r="R37" s="72"/>
      <c r="S37" s="103" t="s">
        <v>107</v>
      </c>
      <c r="T37" s="103"/>
      <c r="U37" s="104" t="s">
        <v>112</v>
      </c>
      <c r="V37" s="104"/>
      <c r="W37" s="104"/>
      <c r="X37" s="104"/>
      <c r="Y37" s="104"/>
      <c r="Z37" s="104"/>
      <c r="AA37" s="104"/>
      <c r="AB37" s="104"/>
      <c r="AC37" s="104"/>
      <c r="AD37" s="104"/>
      <c r="AE37" s="105" t="s">
        <v>75</v>
      </c>
      <c r="AF37" s="105">
        <v>2</v>
      </c>
      <c r="AG37" s="102">
        <v>1</v>
      </c>
      <c r="AH37" s="102">
        <v>3</v>
      </c>
      <c r="AI37" s="106">
        <v>5</v>
      </c>
    </row>
    <row r="38" spans="1:35" s="1" customFormat="1" ht="12.75" x14ac:dyDescent="0.2">
      <c r="A38" s="64"/>
      <c r="B38" s="64"/>
      <c r="C38" s="66" t="s">
        <v>101</v>
      </c>
      <c r="D38" s="66"/>
      <c r="E38" s="66"/>
      <c r="F38" s="66"/>
      <c r="G38" s="66"/>
      <c r="H38" s="66"/>
      <c r="I38" s="66"/>
      <c r="J38" s="66"/>
      <c r="K38" s="66"/>
      <c r="L38" s="66"/>
      <c r="M38" s="17" t="s">
        <v>76</v>
      </c>
      <c r="N38" s="17">
        <v>3</v>
      </c>
      <c r="O38" s="28">
        <v>0</v>
      </c>
      <c r="P38" s="28">
        <v>3</v>
      </c>
      <c r="Q38" s="18">
        <v>4</v>
      </c>
      <c r="R38" s="72"/>
      <c r="S38" s="64"/>
      <c r="T38" s="64"/>
      <c r="U38" s="66" t="s">
        <v>101</v>
      </c>
      <c r="V38" s="66"/>
      <c r="W38" s="66"/>
      <c r="X38" s="66"/>
      <c r="Y38" s="66"/>
      <c r="Z38" s="66"/>
      <c r="AA38" s="66"/>
      <c r="AB38" s="66"/>
      <c r="AC38" s="66"/>
      <c r="AD38" s="66"/>
      <c r="AE38" s="17" t="s">
        <v>76</v>
      </c>
      <c r="AF38" s="17">
        <v>3</v>
      </c>
      <c r="AG38" s="28">
        <v>0</v>
      </c>
      <c r="AH38" s="28">
        <v>3</v>
      </c>
      <c r="AI38" s="18">
        <v>4</v>
      </c>
    </row>
    <row r="39" spans="1:35" s="1" customFormat="1" ht="12.75" x14ac:dyDescent="0.2">
      <c r="A39" s="64"/>
      <c r="B39" s="64"/>
      <c r="C39" s="66" t="s">
        <v>102</v>
      </c>
      <c r="D39" s="66"/>
      <c r="E39" s="66"/>
      <c r="F39" s="66"/>
      <c r="G39" s="66"/>
      <c r="H39" s="66"/>
      <c r="I39" s="66"/>
      <c r="J39" s="66"/>
      <c r="K39" s="66"/>
      <c r="L39" s="66"/>
      <c r="M39" s="17" t="s">
        <v>76</v>
      </c>
      <c r="N39" s="17" t="s">
        <v>50</v>
      </c>
      <c r="O39" s="28" t="s">
        <v>50</v>
      </c>
      <c r="P39" s="28" t="s">
        <v>50</v>
      </c>
      <c r="Q39" s="18">
        <v>4</v>
      </c>
      <c r="R39" s="72"/>
      <c r="S39" s="64"/>
      <c r="T39" s="64"/>
      <c r="U39" s="66" t="s">
        <v>101</v>
      </c>
      <c r="V39" s="66"/>
      <c r="W39" s="66"/>
      <c r="X39" s="66"/>
      <c r="Y39" s="66"/>
      <c r="Z39" s="66"/>
      <c r="AA39" s="66"/>
      <c r="AB39" s="66"/>
      <c r="AC39" s="66"/>
      <c r="AD39" s="66"/>
      <c r="AE39" s="17" t="s">
        <v>76</v>
      </c>
      <c r="AF39" s="17">
        <v>3</v>
      </c>
      <c r="AG39" s="28">
        <v>0</v>
      </c>
      <c r="AH39" s="28">
        <v>3</v>
      </c>
      <c r="AI39" s="18">
        <v>4</v>
      </c>
    </row>
    <row r="40" spans="1:35" s="1" customFormat="1" ht="12.75" x14ac:dyDescent="0.25">
      <c r="A40" s="47" t="s">
        <v>35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7">
        <f>SUM(N33:N37)</f>
        <v>11</v>
      </c>
      <c r="O40" s="7">
        <f t="shared" ref="O40:Q40" si="2">SUM(O33:O37)</f>
        <v>4</v>
      </c>
      <c r="P40" s="7">
        <f t="shared" si="2"/>
        <v>15</v>
      </c>
      <c r="Q40" s="8">
        <f t="shared" si="2"/>
        <v>22</v>
      </c>
      <c r="R40" s="72"/>
      <c r="S40" s="47" t="s">
        <v>35</v>
      </c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7">
        <f>SUM(AF33:AF37)</f>
        <v>11</v>
      </c>
      <c r="AG40" s="7">
        <f t="shared" ref="AG40:AI40" si="3">SUM(AG33:AG37)</f>
        <v>4</v>
      </c>
      <c r="AH40" s="7">
        <f t="shared" si="3"/>
        <v>15</v>
      </c>
      <c r="AI40" s="8">
        <f t="shared" si="3"/>
        <v>22</v>
      </c>
    </row>
    <row r="41" spans="1:35" s="1" customFormat="1" ht="12.75" x14ac:dyDescent="0.25">
      <c r="A41" s="48" t="s">
        <v>36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7">
        <f>SUM(N38:N39)</f>
        <v>3</v>
      </c>
      <c r="O41" s="7">
        <f t="shared" ref="O41:Q41" si="4">SUM(O38:O39)</f>
        <v>0</v>
      </c>
      <c r="P41" s="7">
        <f t="shared" si="4"/>
        <v>3</v>
      </c>
      <c r="Q41" s="8">
        <f t="shared" si="4"/>
        <v>8</v>
      </c>
      <c r="R41" s="72"/>
      <c r="S41" s="48" t="s">
        <v>36</v>
      </c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7">
        <f>SUM(AF38:AF39)</f>
        <v>6</v>
      </c>
      <c r="AG41" s="7">
        <f t="shared" ref="AG41:AI41" si="5">SUM(AG38:AG39)</f>
        <v>0</v>
      </c>
      <c r="AH41" s="7">
        <f t="shared" si="5"/>
        <v>6</v>
      </c>
      <c r="AI41" s="8">
        <f t="shared" si="5"/>
        <v>8</v>
      </c>
    </row>
    <row r="42" spans="1:35" s="1" customFormat="1" ht="12.75" x14ac:dyDescent="0.25">
      <c r="A42" s="91" t="s">
        <v>39</v>
      </c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8">
        <f>SUM(Q40:Q41)</f>
        <v>30</v>
      </c>
      <c r="R42" s="73"/>
      <c r="S42" s="91" t="s">
        <v>40</v>
      </c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8">
        <f>SUM(AI40:AI41)</f>
        <v>30</v>
      </c>
    </row>
    <row r="43" spans="1:35" s="1" customFormat="1" ht="12.75" x14ac:dyDescent="0.25">
      <c r="M43" s="3"/>
      <c r="N43" s="3"/>
      <c r="O43" s="3"/>
      <c r="P43" s="3"/>
      <c r="Q43" s="3"/>
      <c r="AI43" s="3"/>
    </row>
    <row r="44" spans="1:35" s="1" customFormat="1" ht="12.75" x14ac:dyDescent="0.25">
      <c r="A44" s="55" t="s">
        <v>25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7"/>
    </row>
    <row r="45" spans="1:35" s="1" customFormat="1" ht="12.75" x14ac:dyDescent="0.25">
      <c r="A45" s="58" t="s">
        <v>18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71"/>
      <c r="S45" s="58" t="s">
        <v>27</v>
      </c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</row>
    <row r="46" spans="1:35" s="2" customFormat="1" ht="12.75" x14ac:dyDescent="0.25">
      <c r="A46" s="58" t="s">
        <v>5</v>
      </c>
      <c r="B46" s="58"/>
      <c r="C46" s="67" t="s">
        <v>6</v>
      </c>
      <c r="D46" s="67"/>
      <c r="E46" s="67"/>
      <c r="F46" s="67"/>
      <c r="G46" s="67"/>
      <c r="H46" s="67"/>
      <c r="I46" s="67"/>
      <c r="J46" s="67"/>
      <c r="K46" s="67"/>
      <c r="L46" s="67"/>
      <c r="M46" s="23" t="s">
        <v>7</v>
      </c>
      <c r="N46" s="23" t="s">
        <v>8</v>
      </c>
      <c r="O46" s="23" t="s">
        <v>9</v>
      </c>
      <c r="P46" s="23" t="s">
        <v>10</v>
      </c>
      <c r="Q46" s="23" t="s">
        <v>11</v>
      </c>
      <c r="R46" s="72"/>
      <c r="S46" s="58" t="s">
        <v>5</v>
      </c>
      <c r="T46" s="58"/>
      <c r="U46" s="67" t="s">
        <v>6</v>
      </c>
      <c r="V46" s="67"/>
      <c r="W46" s="67"/>
      <c r="X46" s="67"/>
      <c r="Y46" s="67"/>
      <c r="Z46" s="67"/>
      <c r="AA46" s="67"/>
      <c r="AB46" s="67"/>
      <c r="AC46" s="67"/>
      <c r="AD46" s="67"/>
      <c r="AE46" s="23" t="s">
        <v>7</v>
      </c>
      <c r="AF46" s="23" t="s">
        <v>8</v>
      </c>
      <c r="AG46" s="23" t="s">
        <v>9</v>
      </c>
      <c r="AH46" s="23" t="s">
        <v>10</v>
      </c>
      <c r="AI46" s="23" t="s">
        <v>11</v>
      </c>
    </row>
    <row r="47" spans="1:35" s="1" customFormat="1" ht="12.75" x14ac:dyDescent="0.2">
      <c r="A47" s="103" t="s">
        <v>123</v>
      </c>
      <c r="B47" s="103"/>
      <c r="C47" s="104" t="s">
        <v>128</v>
      </c>
      <c r="D47" s="104"/>
      <c r="E47" s="104"/>
      <c r="F47" s="104"/>
      <c r="G47" s="104"/>
      <c r="H47" s="104"/>
      <c r="I47" s="104"/>
      <c r="J47" s="104"/>
      <c r="K47" s="104"/>
      <c r="L47" s="104"/>
      <c r="M47" s="105" t="s">
        <v>75</v>
      </c>
      <c r="N47" s="105">
        <v>3</v>
      </c>
      <c r="O47" s="102">
        <v>0</v>
      </c>
      <c r="P47" s="102">
        <v>3</v>
      </c>
      <c r="Q47" s="106">
        <v>4</v>
      </c>
      <c r="R47" s="72"/>
      <c r="S47" s="103" t="s">
        <v>113</v>
      </c>
      <c r="T47" s="103"/>
      <c r="U47" s="104" t="s">
        <v>118</v>
      </c>
      <c r="V47" s="104"/>
      <c r="W47" s="104"/>
      <c r="X47" s="104"/>
      <c r="Y47" s="104"/>
      <c r="Z47" s="104"/>
      <c r="AA47" s="104"/>
      <c r="AB47" s="104"/>
      <c r="AC47" s="104"/>
      <c r="AD47" s="104"/>
      <c r="AE47" s="105" t="s">
        <v>75</v>
      </c>
      <c r="AF47" s="105">
        <v>2</v>
      </c>
      <c r="AG47" s="102">
        <v>1</v>
      </c>
      <c r="AH47" s="102">
        <v>3</v>
      </c>
      <c r="AI47" s="106">
        <v>5</v>
      </c>
    </row>
    <row r="48" spans="1:35" s="1" customFormat="1" ht="12.75" x14ac:dyDescent="0.2">
      <c r="A48" s="103" t="s">
        <v>124</v>
      </c>
      <c r="B48" s="103"/>
      <c r="C48" s="104" t="s">
        <v>129</v>
      </c>
      <c r="D48" s="104"/>
      <c r="E48" s="104"/>
      <c r="F48" s="104"/>
      <c r="G48" s="104"/>
      <c r="H48" s="104"/>
      <c r="I48" s="104"/>
      <c r="J48" s="104"/>
      <c r="K48" s="104"/>
      <c r="L48" s="104"/>
      <c r="M48" s="105" t="s">
        <v>75</v>
      </c>
      <c r="N48" s="105">
        <v>2</v>
      </c>
      <c r="O48" s="102">
        <v>1</v>
      </c>
      <c r="P48" s="102">
        <v>3</v>
      </c>
      <c r="Q48" s="106">
        <v>5</v>
      </c>
      <c r="R48" s="72"/>
      <c r="S48" s="103" t="s">
        <v>114</v>
      </c>
      <c r="T48" s="103"/>
      <c r="U48" s="104" t="s">
        <v>119</v>
      </c>
      <c r="V48" s="104"/>
      <c r="W48" s="104"/>
      <c r="X48" s="104"/>
      <c r="Y48" s="104"/>
      <c r="Z48" s="104"/>
      <c r="AA48" s="104"/>
      <c r="AB48" s="104"/>
      <c r="AC48" s="104"/>
      <c r="AD48" s="104"/>
      <c r="AE48" s="105" t="s">
        <v>75</v>
      </c>
      <c r="AF48" s="105">
        <v>2</v>
      </c>
      <c r="AG48" s="102">
        <v>1</v>
      </c>
      <c r="AH48" s="102">
        <v>3</v>
      </c>
      <c r="AI48" s="106">
        <v>5</v>
      </c>
    </row>
    <row r="49" spans="1:35" s="1" customFormat="1" ht="12.75" x14ac:dyDescent="0.2">
      <c r="A49" s="103" t="s">
        <v>125</v>
      </c>
      <c r="B49" s="103"/>
      <c r="C49" s="104" t="s">
        <v>130</v>
      </c>
      <c r="D49" s="104"/>
      <c r="E49" s="104"/>
      <c r="F49" s="104"/>
      <c r="G49" s="104"/>
      <c r="H49" s="104"/>
      <c r="I49" s="104"/>
      <c r="J49" s="104"/>
      <c r="K49" s="104"/>
      <c r="L49" s="104"/>
      <c r="M49" s="105" t="s">
        <v>75</v>
      </c>
      <c r="N49" s="105">
        <v>2</v>
      </c>
      <c r="O49" s="102">
        <v>1</v>
      </c>
      <c r="P49" s="102">
        <v>3</v>
      </c>
      <c r="Q49" s="106">
        <v>5</v>
      </c>
      <c r="R49" s="72"/>
      <c r="S49" s="103" t="s">
        <v>115</v>
      </c>
      <c r="T49" s="103"/>
      <c r="U49" s="104" t="s">
        <v>120</v>
      </c>
      <c r="V49" s="104"/>
      <c r="W49" s="104"/>
      <c r="X49" s="104"/>
      <c r="Y49" s="104"/>
      <c r="Z49" s="104"/>
      <c r="AA49" s="104"/>
      <c r="AB49" s="104"/>
      <c r="AC49" s="104"/>
      <c r="AD49" s="104"/>
      <c r="AE49" s="105" t="s">
        <v>75</v>
      </c>
      <c r="AF49" s="105">
        <v>3</v>
      </c>
      <c r="AG49" s="102">
        <v>0</v>
      </c>
      <c r="AH49" s="102">
        <v>3</v>
      </c>
      <c r="AI49" s="106">
        <v>4</v>
      </c>
    </row>
    <row r="50" spans="1:35" s="1" customFormat="1" ht="12.75" x14ac:dyDescent="0.2">
      <c r="A50" s="103" t="s">
        <v>126</v>
      </c>
      <c r="B50" s="103"/>
      <c r="C50" s="104" t="s">
        <v>131</v>
      </c>
      <c r="D50" s="104"/>
      <c r="E50" s="104"/>
      <c r="F50" s="104"/>
      <c r="G50" s="104"/>
      <c r="H50" s="104"/>
      <c r="I50" s="104"/>
      <c r="J50" s="104"/>
      <c r="K50" s="104"/>
      <c r="L50" s="104"/>
      <c r="M50" s="105" t="s">
        <v>75</v>
      </c>
      <c r="N50" s="105">
        <v>2</v>
      </c>
      <c r="O50" s="102">
        <v>1</v>
      </c>
      <c r="P50" s="102">
        <v>3</v>
      </c>
      <c r="Q50" s="106">
        <v>4</v>
      </c>
      <c r="R50" s="72"/>
      <c r="S50" s="103" t="s">
        <v>116</v>
      </c>
      <c r="T50" s="103"/>
      <c r="U50" s="104" t="s">
        <v>121</v>
      </c>
      <c r="V50" s="104"/>
      <c r="W50" s="104"/>
      <c r="X50" s="104"/>
      <c r="Y50" s="104"/>
      <c r="Z50" s="104"/>
      <c r="AA50" s="104"/>
      <c r="AB50" s="104"/>
      <c r="AC50" s="104"/>
      <c r="AD50" s="104"/>
      <c r="AE50" s="105" t="s">
        <v>75</v>
      </c>
      <c r="AF50" s="105">
        <v>3</v>
      </c>
      <c r="AG50" s="102">
        <v>0</v>
      </c>
      <c r="AH50" s="102">
        <v>3</v>
      </c>
      <c r="AI50" s="106">
        <v>3</v>
      </c>
    </row>
    <row r="51" spans="1:35" s="1" customFormat="1" ht="12.75" x14ac:dyDescent="0.2">
      <c r="A51" s="103" t="s">
        <v>127</v>
      </c>
      <c r="B51" s="103"/>
      <c r="C51" s="104" t="s">
        <v>132</v>
      </c>
      <c r="D51" s="104"/>
      <c r="E51" s="104"/>
      <c r="F51" s="104"/>
      <c r="G51" s="104"/>
      <c r="H51" s="104"/>
      <c r="I51" s="104"/>
      <c r="J51" s="104"/>
      <c r="K51" s="104"/>
      <c r="L51" s="104"/>
      <c r="M51" s="105" t="s">
        <v>75</v>
      </c>
      <c r="N51" s="105">
        <v>3</v>
      </c>
      <c r="O51" s="102">
        <v>0</v>
      </c>
      <c r="P51" s="102">
        <v>3</v>
      </c>
      <c r="Q51" s="106">
        <v>4</v>
      </c>
      <c r="R51" s="72"/>
      <c r="S51" s="103" t="s">
        <v>117</v>
      </c>
      <c r="T51" s="103"/>
      <c r="U51" s="104" t="s">
        <v>122</v>
      </c>
      <c r="V51" s="104"/>
      <c r="W51" s="104"/>
      <c r="X51" s="104"/>
      <c r="Y51" s="104"/>
      <c r="Z51" s="104"/>
      <c r="AA51" s="104"/>
      <c r="AB51" s="104"/>
      <c r="AC51" s="104"/>
      <c r="AD51" s="104"/>
      <c r="AE51" s="105" t="s">
        <v>75</v>
      </c>
      <c r="AF51" s="105">
        <v>2</v>
      </c>
      <c r="AG51" s="102">
        <v>1</v>
      </c>
      <c r="AH51" s="102">
        <v>3</v>
      </c>
      <c r="AI51" s="106">
        <v>5</v>
      </c>
    </row>
    <row r="52" spans="1:35" s="33" customFormat="1" ht="12.75" x14ac:dyDescent="0.2">
      <c r="A52" s="92"/>
      <c r="B52" s="92"/>
      <c r="C52" s="66" t="s">
        <v>101</v>
      </c>
      <c r="D52" s="66"/>
      <c r="E52" s="66"/>
      <c r="F52" s="66"/>
      <c r="G52" s="66"/>
      <c r="H52" s="66"/>
      <c r="I52" s="66"/>
      <c r="J52" s="66"/>
      <c r="K52" s="66"/>
      <c r="L52" s="66"/>
      <c r="M52" s="17" t="s">
        <v>76</v>
      </c>
      <c r="N52" s="17">
        <v>3</v>
      </c>
      <c r="O52" s="28">
        <v>0</v>
      </c>
      <c r="P52" s="28">
        <v>3</v>
      </c>
      <c r="Q52" s="18">
        <v>4</v>
      </c>
      <c r="R52" s="72"/>
      <c r="S52" s="92"/>
      <c r="T52" s="92"/>
      <c r="U52" s="66" t="s">
        <v>101</v>
      </c>
      <c r="V52" s="66"/>
      <c r="W52" s="66"/>
      <c r="X52" s="66"/>
      <c r="Y52" s="66"/>
      <c r="Z52" s="66"/>
      <c r="AA52" s="66"/>
      <c r="AB52" s="66"/>
      <c r="AC52" s="66"/>
      <c r="AD52" s="66"/>
      <c r="AE52" s="17" t="s">
        <v>76</v>
      </c>
      <c r="AF52" s="17">
        <v>3</v>
      </c>
      <c r="AG52" s="28">
        <v>0</v>
      </c>
      <c r="AH52" s="28">
        <v>3</v>
      </c>
      <c r="AI52" s="18">
        <v>4</v>
      </c>
    </row>
    <row r="53" spans="1:35" s="33" customFormat="1" ht="12.75" x14ac:dyDescent="0.2">
      <c r="A53" s="92"/>
      <c r="B53" s="92"/>
      <c r="C53" s="66" t="s">
        <v>101</v>
      </c>
      <c r="D53" s="66"/>
      <c r="E53" s="66"/>
      <c r="F53" s="66"/>
      <c r="G53" s="66"/>
      <c r="H53" s="66"/>
      <c r="I53" s="66"/>
      <c r="J53" s="66"/>
      <c r="K53" s="66"/>
      <c r="L53" s="66"/>
      <c r="M53" s="17" t="s">
        <v>76</v>
      </c>
      <c r="N53" s="17">
        <v>3</v>
      </c>
      <c r="O53" s="28">
        <v>0</v>
      </c>
      <c r="P53" s="28">
        <v>3</v>
      </c>
      <c r="Q53" s="18">
        <v>4</v>
      </c>
      <c r="R53" s="72"/>
      <c r="S53" s="92"/>
      <c r="T53" s="92"/>
      <c r="U53" s="66" t="s">
        <v>101</v>
      </c>
      <c r="V53" s="66"/>
      <c r="W53" s="66"/>
      <c r="X53" s="66"/>
      <c r="Y53" s="66"/>
      <c r="Z53" s="66"/>
      <c r="AA53" s="66"/>
      <c r="AB53" s="66"/>
      <c r="AC53" s="66"/>
      <c r="AD53" s="66"/>
      <c r="AE53" s="17" t="s">
        <v>76</v>
      </c>
      <c r="AF53" s="17">
        <v>3</v>
      </c>
      <c r="AG53" s="28">
        <v>0</v>
      </c>
      <c r="AH53" s="28">
        <v>3</v>
      </c>
      <c r="AI53" s="18">
        <v>4</v>
      </c>
    </row>
    <row r="54" spans="1:35" s="1" customFormat="1" ht="12.75" x14ac:dyDescent="0.25">
      <c r="A54" s="47" t="s">
        <v>35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7">
        <f>SUM(N47:N51)</f>
        <v>12</v>
      </c>
      <c r="O54" s="7">
        <f t="shared" ref="O54:Q54" si="6">SUM(O47:O51)</f>
        <v>3</v>
      </c>
      <c r="P54" s="7">
        <f t="shared" si="6"/>
        <v>15</v>
      </c>
      <c r="Q54" s="8">
        <f t="shared" si="6"/>
        <v>22</v>
      </c>
      <c r="R54" s="72"/>
      <c r="S54" s="47" t="s">
        <v>35</v>
      </c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7">
        <f>SUM(AF47:AF51)</f>
        <v>12</v>
      </c>
      <c r="AG54" s="7">
        <f t="shared" ref="AG54:AI54" si="7">SUM(AG47:AG51)</f>
        <v>3</v>
      </c>
      <c r="AH54" s="7">
        <f t="shared" si="7"/>
        <v>15</v>
      </c>
      <c r="AI54" s="8">
        <f t="shared" si="7"/>
        <v>22</v>
      </c>
    </row>
    <row r="55" spans="1:35" s="1" customFormat="1" ht="12.75" x14ac:dyDescent="0.25">
      <c r="A55" s="48" t="s">
        <v>36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7">
        <f>SUM(N52:N53)</f>
        <v>6</v>
      </c>
      <c r="O55" s="7">
        <f t="shared" ref="O55:Q55" si="8">SUM(O52:O53)</f>
        <v>0</v>
      </c>
      <c r="P55" s="7">
        <f t="shared" si="8"/>
        <v>6</v>
      </c>
      <c r="Q55" s="8">
        <f t="shared" si="8"/>
        <v>8</v>
      </c>
      <c r="R55" s="72"/>
      <c r="S55" s="48" t="s">
        <v>36</v>
      </c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7">
        <f>SUM(AF52:AF53)</f>
        <v>6</v>
      </c>
      <c r="AG55" s="7">
        <f t="shared" ref="AG55:AI55" si="9">SUM(AG52:AG53)</f>
        <v>0</v>
      </c>
      <c r="AH55" s="7">
        <f t="shared" si="9"/>
        <v>6</v>
      </c>
      <c r="AI55" s="8">
        <f t="shared" si="9"/>
        <v>8</v>
      </c>
    </row>
    <row r="56" spans="1:35" s="1" customFormat="1" ht="12.75" x14ac:dyDescent="0.25">
      <c r="A56" s="91" t="s">
        <v>41</v>
      </c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8">
        <f>SUM(Q54:Q55)</f>
        <v>30</v>
      </c>
      <c r="R56" s="73"/>
      <c r="S56" s="91" t="s">
        <v>42</v>
      </c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8">
        <f>SUM(AI54:AI55)</f>
        <v>30</v>
      </c>
    </row>
    <row r="57" spans="1:35" s="1" customFormat="1" ht="12.75" x14ac:dyDescent="0.25">
      <c r="M57" s="3"/>
      <c r="N57" s="3"/>
      <c r="O57" s="3"/>
      <c r="P57" s="3"/>
      <c r="Q57" s="3"/>
      <c r="AI57" s="3"/>
    </row>
    <row r="58" spans="1:35" s="1" customFormat="1" ht="12.75" x14ac:dyDescent="0.25">
      <c r="A58" s="55" t="s">
        <v>26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7"/>
    </row>
    <row r="59" spans="1:35" s="1" customFormat="1" ht="12.75" x14ac:dyDescent="0.25">
      <c r="A59" s="58" t="s">
        <v>19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71"/>
      <c r="S59" s="58" t="s">
        <v>28</v>
      </c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</row>
    <row r="60" spans="1:35" s="2" customFormat="1" ht="12.75" x14ac:dyDescent="0.25">
      <c r="A60" s="58" t="s">
        <v>5</v>
      </c>
      <c r="B60" s="58"/>
      <c r="C60" s="67" t="s">
        <v>6</v>
      </c>
      <c r="D60" s="67"/>
      <c r="E60" s="67"/>
      <c r="F60" s="67"/>
      <c r="G60" s="67"/>
      <c r="H60" s="67"/>
      <c r="I60" s="67"/>
      <c r="J60" s="67"/>
      <c r="K60" s="67"/>
      <c r="L60" s="67"/>
      <c r="M60" s="23" t="s">
        <v>7</v>
      </c>
      <c r="N60" s="23" t="s">
        <v>8</v>
      </c>
      <c r="O60" s="23" t="s">
        <v>9</v>
      </c>
      <c r="P60" s="23" t="s">
        <v>10</v>
      </c>
      <c r="Q60" s="23" t="s">
        <v>11</v>
      </c>
      <c r="R60" s="72"/>
      <c r="S60" s="58" t="s">
        <v>5</v>
      </c>
      <c r="T60" s="58"/>
      <c r="U60" s="67" t="s">
        <v>6</v>
      </c>
      <c r="V60" s="67"/>
      <c r="W60" s="67"/>
      <c r="X60" s="67"/>
      <c r="Y60" s="67"/>
      <c r="Z60" s="67"/>
      <c r="AA60" s="67"/>
      <c r="AB60" s="67"/>
      <c r="AC60" s="67"/>
      <c r="AD60" s="67"/>
      <c r="AE60" s="23" t="s">
        <v>7</v>
      </c>
      <c r="AF60" s="23" t="s">
        <v>8</v>
      </c>
      <c r="AG60" s="23" t="s">
        <v>9</v>
      </c>
      <c r="AH60" s="23" t="s">
        <v>10</v>
      </c>
      <c r="AI60" s="23" t="s">
        <v>11</v>
      </c>
    </row>
    <row r="61" spans="1:35" s="1" customFormat="1" ht="12.75" x14ac:dyDescent="0.2">
      <c r="A61" s="103" t="s">
        <v>133</v>
      </c>
      <c r="B61" s="103"/>
      <c r="C61" s="104" t="s">
        <v>136</v>
      </c>
      <c r="D61" s="104"/>
      <c r="E61" s="104"/>
      <c r="F61" s="104"/>
      <c r="G61" s="104"/>
      <c r="H61" s="104"/>
      <c r="I61" s="104"/>
      <c r="J61" s="104"/>
      <c r="K61" s="104"/>
      <c r="L61" s="104"/>
      <c r="M61" s="105" t="s">
        <v>75</v>
      </c>
      <c r="N61" s="105">
        <v>2</v>
      </c>
      <c r="O61" s="102">
        <v>1</v>
      </c>
      <c r="P61" s="102">
        <v>3</v>
      </c>
      <c r="Q61" s="106">
        <v>6</v>
      </c>
      <c r="R61" s="72"/>
      <c r="S61" s="103" t="s">
        <v>139</v>
      </c>
      <c r="T61" s="103"/>
      <c r="U61" s="104" t="s">
        <v>142</v>
      </c>
      <c r="V61" s="104"/>
      <c r="W61" s="104"/>
      <c r="X61" s="104"/>
      <c r="Y61" s="104"/>
      <c r="Z61" s="104"/>
      <c r="AA61" s="104"/>
      <c r="AB61" s="104"/>
      <c r="AC61" s="104"/>
      <c r="AD61" s="104"/>
      <c r="AE61" s="105" t="s">
        <v>75</v>
      </c>
      <c r="AF61" s="105">
        <v>2</v>
      </c>
      <c r="AG61" s="102">
        <v>2</v>
      </c>
      <c r="AH61" s="102">
        <v>3</v>
      </c>
      <c r="AI61" s="106">
        <v>6</v>
      </c>
    </row>
    <row r="62" spans="1:35" s="1" customFormat="1" ht="12.75" x14ac:dyDescent="0.2">
      <c r="A62" s="107" t="s">
        <v>134</v>
      </c>
      <c r="B62" s="107"/>
      <c r="C62" s="108" t="s">
        <v>137</v>
      </c>
      <c r="D62" s="108"/>
      <c r="E62" s="108"/>
      <c r="F62" s="108"/>
      <c r="G62" s="108"/>
      <c r="H62" s="108"/>
      <c r="I62" s="108"/>
      <c r="J62" s="108"/>
      <c r="K62" s="108"/>
      <c r="L62" s="108"/>
      <c r="M62" s="109" t="s">
        <v>75</v>
      </c>
      <c r="N62" s="109">
        <v>2</v>
      </c>
      <c r="O62" s="110">
        <v>2</v>
      </c>
      <c r="P62" s="112">
        <v>3</v>
      </c>
      <c r="Q62" s="111">
        <v>7</v>
      </c>
      <c r="R62" s="72"/>
      <c r="S62" s="103" t="s">
        <v>140</v>
      </c>
      <c r="T62" s="103"/>
      <c r="U62" s="104" t="s">
        <v>143</v>
      </c>
      <c r="V62" s="104"/>
      <c r="W62" s="104"/>
      <c r="X62" s="104"/>
      <c r="Y62" s="104"/>
      <c r="Z62" s="104"/>
      <c r="AA62" s="104"/>
      <c r="AB62" s="104"/>
      <c r="AC62" s="104"/>
      <c r="AD62" s="104"/>
      <c r="AE62" s="105" t="s">
        <v>75</v>
      </c>
      <c r="AF62" s="105">
        <v>2</v>
      </c>
      <c r="AG62" s="102">
        <v>2</v>
      </c>
      <c r="AH62" s="102">
        <v>3</v>
      </c>
      <c r="AI62" s="106">
        <v>6</v>
      </c>
    </row>
    <row r="63" spans="1:35" s="1" customFormat="1" ht="12.75" x14ac:dyDescent="0.2">
      <c r="A63" s="103" t="s">
        <v>135</v>
      </c>
      <c r="B63" s="103"/>
      <c r="C63" s="104" t="s">
        <v>138</v>
      </c>
      <c r="D63" s="104"/>
      <c r="E63" s="104"/>
      <c r="F63" s="104"/>
      <c r="G63" s="104"/>
      <c r="H63" s="104"/>
      <c r="I63" s="104"/>
      <c r="J63" s="104"/>
      <c r="K63" s="104"/>
      <c r="L63" s="104"/>
      <c r="M63" s="105" t="s">
        <v>75</v>
      </c>
      <c r="N63" s="105">
        <v>2</v>
      </c>
      <c r="O63" s="102">
        <v>2</v>
      </c>
      <c r="P63" s="102">
        <v>3</v>
      </c>
      <c r="Q63" s="106">
        <v>7</v>
      </c>
      <c r="R63" s="72"/>
      <c r="S63" s="103" t="s">
        <v>141</v>
      </c>
      <c r="T63" s="103"/>
      <c r="U63" s="104" t="s">
        <v>144</v>
      </c>
      <c r="V63" s="104"/>
      <c r="W63" s="104"/>
      <c r="X63" s="104"/>
      <c r="Y63" s="104"/>
      <c r="Z63" s="104"/>
      <c r="AA63" s="104"/>
      <c r="AB63" s="104"/>
      <c r="AC63" s="104"/>
      <c r="AD63" s="104"/>
      <c r="AE63" s="105" t="s">
        <v>75</v>
      </c>
      <c r="AF63" s="105">
        <v>2</v>
      </c>
      <c r="AG63" s="102">
        <v>2</v>
      </c>
      <c r="AH63" s="102">
        <v>3</v>
      </c>
      <c r="AI63" s="106">
        <v>8</v>
      </c>
    </row>
    <row r="64" spans="1:35" s="1" customFormat="1" ht="12.75" x14ac:dyDescent="0.2">
      <c r="A64" s="64"/>
      <c r="B64" s="64"/>
      <c r="C64" s="65" t="s">
        <v>101</v>
      </c>
      <c r="D64" s="65"/>
      <c r="E64" s="65"/>
      <c r="F64" s="65"/>
      <c r="G64" s="65"/>
      <c r="H64" s="65"/>
      <c r="I64" s="65"/>
      <c r="J64" s="65"/>
      <c r="K64" s="65"/>
      <c r="L64" s="65"/>
      <c r="M64" s="19" t="s">
        <v>76</v>
      </c>
      <c r="N64" s="19">
        <v>2</v>
      </c>
      <c r="O64" s="16">
        <v>1</v>
      </c>
      <c r="P64" s="16">
        <v>3</v>
      </c>
      <c r="Q64" s="18">
        <v>5</v>
      </c>
      <c r="R64" s="72"/>
      <c r="S64" s="64"/>
      <c r="T64" s="64"/>
      <c r="U64" s="65" t="s">
        <v>101</v>
      </c>
      <c r="V64" s="65"/>
      <c r="W64" s="65"/>
      <c r="X64" s="65"/>
      <c r="Y64" s="65"/>
      <c r="Z64" s="65"/>
      <c r="AA64" s="65"/>
      <c r="AB64" s="65"/>
      <c r="AC64" s="65"/>
      <c r="AD64" s="65"/>
      <c r="AE64" s="19" t="s">
        <v>76</v>
      </c>
      <c r="AF64" s="19">
        <v>2</v>
      </c>
      <c r="AG64" s="16">
        <v>1</v>
      </c>
      <c r="AH64" s="16">
        <v>3</v>
      </c>
      <c r="AI64" s="18">
        <v>5</v>
      </c>
    </row>
    <row r="65" spans="1:35" s="1" customFormat="1" ht="12.75" x14ac:dyDescent="0.2">
      <c r="A65" s="64"/>
      <c r="B65" s="64"/>
      <c r="C65" s="65" t="s">
        <v>101</v>
      </c>
      <c r="D65" s="65"/>
      <c r="E65" s="65"/>
      <c r="F65" s="65"/>
      <c r="G65" s="65"/>
      <c r="H65" s="65"/>
      <c r="I65" s="65"/>
      <c r="J65" s="65"/>
      <c r="K65" s="65"/>
      <c r="L65" s="65"/>
      <c r="M65" s="19" t="s">
        <v>76</v>
      </c>
      <c r="N65" s="19">
        <v>2</v>
      </c>
      <c r="O65" s="16">
        <v>1</v>
      </c>
      <c r="P65" s="16">
        <v>3</v>
      </c>
      <c r="Q65" s="18">
        <v>5</v>
      </c>
      <c r="R65" s="72"/>
      <c r="S65" s="64"/>
      <c r="T65" s="64"/>
      <c r="U65" s="65" t="s">
        <v>101</v>
      </c>
      <c r="V65" s="65"/>
      <c r="W65" s="65"/>
      <c r="X65" s="65"/>
      <c r="Y65" s="65"/>
      <c r="Z65" s="65"/>
      <c r="AA65" s="65"/>
      <c r="AB65" s="65"/>
      <c r="AC65" s="65"/>
      <c r="AD65" s="65"/>
      <c r="AE65" s="19" t="s">
        <v>76</v>
      </c>
      <c r="AF65" s="19">
        <v>2</v>
      </c>
      <c r="AG65" s="16">
        <v>1</v>
      </c>
      <c r="AH65" s="16">
        <v>3</v>
      </c>
      <c r="AI65" s="18">
        <v>5</v>
      </c>
    </row>
    <row r="66" spans="1:35" s="1" customFormat="1" ht="12.75" x14ac:dyDescent="0.25">
      <c r="A66" s="47" t="s">
        <v>35</v>
      </c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20">
        <f>SUM(N61:N63)</f>
        <v>6</v>
      </c>
      <c r="O66" s="20">
        <f t="shared" ref="O66:Q66" si="10">SUM(O61:O63)</f>
        <v>5</v>
      </c>
      <c r="P66" s="20">
        <f t="shared" si="10"/>
        <v>9</v>
      </c>
      <c r="Q66" s="8">
        <f t="shared" si="10"/>
        <v>20</v>
      </c>
      <c r="R66" s="72"/>
      <c r="S66" s="47" t="s">
        <v>35</v>
      </c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20">
        <f>SUM(AF61:AF63)</f>
        <v>6</v>
      </c>
      <c r="AG66" s="20">
        <f t="shared" ref="AG66:AI66" si="11">SUM(AG61:AG63)</f>
        <v>6</v>
      </c>
      <c r="AH66" s="20">
        <f t="shared" si="11"/>
        <v>9</v>
      </c>
      <c r="AI66" s="8">
        <f t="shared" si="11"/>
        <v>20</v>
      </c>
    </row>
    <row r="67" spans="1:35" s="1" customFormat="1" ht="12.75" x14ac:dyDescent="0.25">
      <c r="A67" s="48" t="s">
        <v>36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20">
        <f>SUM(N64:N65)</f>
        <v>4</v>
      </c>
      <c r="O67" s="20">
        <f t="shared" ref="O67:Q67" si="12">SUM(O64:O65)</f>
        <v>2</v>
      </c>
      <c r="P67" s="20">
        <f t="shared" si="12"/>
        <v>6</v>
      </c>
      <c r="Q67" s="8">
        <f t="shared" si="12"/>
        <v>10</v>
      </c>
      <c r="R67" s="72"/>
      <c r="S67" s="48" t="s">
        <v>36</v>
      </c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20">
        <f>SUM(AF64:AF65)</f>
        <v>4</v>
      </c>
      <c r="AG67" s="20">
        <f t="shared" ref="AG67:AI67" si="13">SUM(AG64:AG65)</f>
        <v>2</v>
      </c>
      <c r="AH67" s="20">
        <f t="shared" si="13"/>
        <v>6</v>
      </c>
      <c r="AI67" s="8">
        <f t="shared" si="13"/>
        <v>10</v>
      </c>
    </row>
    <row r="68" spans="1:35" s="1" customFormat="1" ht="12.75" x14ac:dyDescent="0.25">
      <c r="A68" s="91" t="s">
        <v>43</v>
      </c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8">
        <f>SUM(Q66:Q67)</f>
        <v>30</v>
      </c>
      <c r="R68" s="73"/>
      <c r="S68" s="91" t="s">
        <v>44</v>
      </c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8">
        <f>SUM(AI66:AI67)</f>
        <v>30</v>
      </c>
    </row>
    <row r="69" spans="1:35" s="1" customFormat="1" ht="12.75" x14ac:dyDescent="0.25">
      <c r="M69" s="3"/>
      <c r="N69" s="3"/>
      <c r="O69" s="3"/>
      <c r="P69" s="3"/>
      <c r="Q69" s="3"/>
      <c r="AI69" s="3"/>
    </row>
    <row r="70" spans="1:35" s="1" customFormat="1" ht="12.75" x14ac:dyDescent="0.25">
      <c r="A70" s="49" t="s">
        <v>13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1"/>
      <c r="Q70" s="23" t="s">
        <v>11</v>
      </c>
      <c r="R70" s="13"/>
    </row>
    <row r="71" spans="1:35" s="1" customFormat="1" ht="12.75" customHeight="1" x14ac:dyDescent="0.25">
      <c r="A71" s="52" t="s">
        <v>31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4"/>
      <c r="Q71" s="21">
        <f>Q26+AI26+Q40+AI40+Q54+AI54+Q66+AI66</f>
        <v>180</v>
      </c>
      <c r="R71" s="14"/>
    </row>
    <row r="72" spans="1:35" s="1" customFormat="1" ht="12.75" customHeight="1" x14ac:dyDescent="0.25">
      <c r="A72" s="52" t="s">
        <v>32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4"/>
      <c r="Q72" s="21">
        <f>Q27+AI27+Q41+AI41+Q55+AI55+Q67+AI67</f>
        <v>60</v>
      </c>
      <c r="R72" s="14"/>
    </row>
    <row r="73" spans="1:35" s="1" customFormat="1" ht="12.75" customHeight="1" x14ac:dyDescent="0.25">
      <c r="A73" s="52" t="s">
        <v>45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4"/>
      <c r="Q73" s="9">
        <f>SUM(Q71:Q72)</f>
        <v>240</v>
      </c>
      <c r="R73" s="14"/>
    </row>
    <row r="74" spans="1:35" s="1" customFormat="1" ht="12.75" x14ac:dyDescent="0.25">
      <c r="M74" s="3"/>
      <c r="N74" s="3"/>
      <c r="O74" s="3"/>
      <c r="P74" s="3"/>
      <c r="Q74" s="3"/>
    </row>
    <row r="75" spans="1:35" s="1" customFormat="1" ht="12.75" x14ac:dyDescent="0.25">
      <c r="A75" s="55" t="s">
        <v>169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7"/>
      <c r="S75" s="55" t="s">
        <v>170</v>
      </c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7"/>
    </row>
    <row r="76" spans="1:35" s="1" customFormat="1" ht="12.75" customHeight="1" x14ac:dyDescent="0.25">
      <c r="A76" s="58" t="s">
        <v>5</v>
      </c>
      <c r="B76" s="58"/>
      <c r="C76" s="49" t="s">
        <v>6</v>
      </c>
      <c r="D76" s="50"/>
      <c r="E76" s="50"/>
      <c r="F76" s="50"/>
      <c r="G76" s="50"/>
      <c r="H76" s="50"/>
      <c r="I76" s="50"/>
      <c r="J76" s="50"/>
      <c r="K76" s="50"/>
      <c r="L76" s="50"/>
      <c r="M76" s="51"/>
      <c r="N76" s="23" t="s">
        <v>8</v>
      </c>
      <c r="O76" s="23" t="s">
        <v>9</v>
      </c>
      <c r="P76" s="23" t="s">
        <v>10</v>
      </c>
      <c r="Q76" s="23" t="s">
        <v>11</v>
      </c>
      <c r="S76" s="58" t="s">
        <v>5</v>
      </c>
      <c r="T76" s="58"/>
      <c r="U76" s="49" t="s">
        <v>6</v>
      </c>
      <c r="V76" s="50"/>
      <c r="W76" s="50"/>
      <c r="X76" s="50"/>
      <c r="Y76" s="50"/>
      <c r="Z76" s="50"/>
      <c r="AA76" s="50"/>
      <c r="AB76" s="50"/>
      <c r="AC76" s="50"/>
      <c r="AD76" s="50"/>
      <c r="AE76" s="51"/>
      <c r="AF76" s="27" t="s">
        <v>8</v>
      </c>
      <c r="AG76" s="27" t="s">
        <v>9</v>
      </c>
      <c r="AH76" s="27" t="s">
        <v>10</v>
      </c>
      <c r="AI76" s="27" t="s">
        <v>11</v>
      </c>
    </row>
    <row r="77" spans="1:35" s="1" customFormat="1" ht="12.75" x14ac:dyDescent="0.25">
      <c r="A77" s="113" t="s">
        <v>145</v>
      </c>
      <c r="B77" s="114"/>
      <c r="C77" s="115" t="s">
        <v>156</v>
      </c>
      <c r="D77" s="116"/>
      <c r="E77" s="116"/>
      <c r="F77" s="116"/>
      <c r="G77" s="116"/>
      <c r="H77" s="116"/>
      <c r="I77" s="116"/>
      <c r="J77" s="116"/>
      <c r="K77" s="116"/>
      <c r="L77" s="116"/>
      <c r="M77" s="117"/>
      <c r="N77" s="99">
        <v>3</v>
      </c>
      <c r="O77" s="99">
        <v>0</v>
      </c>
      <c r="P77" s="99">
        <v>3</v>
      </c>
      <c r="Q77" s="100">
        <v>4</v>
      </c>
      <c r="S77" s="113" t="s">
        <v>171</v>
      </c>
      <c r="T77" s="114"/>
      <c r="U77" s="115" t="s">
        <v>181</v>
      </c>
      <c r="V77" s="116"/>
      <c r="W77" s="116"/>
      <c r="X77" s="116"/>
      <c r="Y77" s="116"/>
      <c r="Z77" s="116"/>
      <c r="AA77" s="116"/>
      <c r="AB77" s="116"/>
      <c r="AC77" s="116"/>
      <c r="AD77" s="116"/>
      <c r="AE77" s="117"/>
      <c r="AF77" s="99">
        <v>3</v>
      </c>
      <c r="AG77" s="99">
        <v>0</v>
      </c>
      <c r="AH77" s="99">
        <v>3</v>
      </c>
      <c r="AI77" s="100">
        <v>4</v>
      </c>
    </row>
    <row r="78" spans="1:35" s="1" customFormat="1" ht="12.75" x14ac:dyDescent="0.25">
      <c r="A78" s="113" t="s">
        <v>146</v>
      </c>
      <c r="B78" s="114"/>
      <c r="C78" s="115" t="s">
        <v>157</v>
      </c>
      <c r="D78" s="116"/>
      <c r="E78" s="116"/>
      <c r="F78" s="116"/>
      <c r="G78" s="116"/>
      <c r="H78" s="116"/>
      <c r="I78" s="116"/>
      <c r="J78" s="116"/>
      <c r="K78" s="116"/>
      <c r="L78" s="116"/>
      <c r="M78" s="117"/>
      <c r="N78" s="99">
        <v>3</v>
      </c>
      <c r="O78" s="99">
        <v>0</v>
      </c>
      <c r="P78" s="99">
        <v>3</v>
      </c>
      <c r="Q78" s="100">
        <v>4</v>
      </c>
      <c r="S78" s="113" t="s">
        <v>172</v>
      </c>
      <c r="T78" s="114"/>
      <c r="U78" s="115" t="s">
        <v>182</v>
      </c>
      <c r="V78" s="116"/>
      <c r="W78" s="116"/>
      <c r="X78" s="116"/>
      <c r="Y78" s="116"/>
      <c r="Z78" s="116"/>
      <c r="AA78" s="116"/>
      <c r="AB78" s="116"/>
      <c r="AC78" s="116"/>
      <c r="AD78" s="116"/>
      <c r="AE78" s="117"/>
      <c r="AF78" s="99">
        <v>3</v>
      </c>
      <c r="AG78" s="99">
        <v>0</v>
      </c>
      <c r="AH78" s="99">
        <v>3</v>
      </c>
      <c r="AI78" s="100">
        <v>4</v>
      </c>
    </row>
    <row r="79" spans="1:35" s="1" customFormat="1" ht="12.75" x14ac:dyDescent="0.25">
      <c r="A79" s="113" t="s">
        <v>147</v>
      </c>
      <c r="B79" s="114"/>
      <c r="C79" s="115" t="s">
        <v>158</v>
      </c>
      <c r="D79" s="116"/>
      <c r="E79" s="116"/>
      <c r="F79" s="116"/>
      <c r="G79" s="116"/>
      <c r="H79" s="116"/>
      <c r="I79" s="116"/>
      <c r="J79" s="116"/>
      <c r="K79" s="116"/>
      <c r="L79" s="116"/>
      <c r="M79" s="117"/>
      <c r="N79" s="99">
        <v>3</v>
      </c>
      <c r="O79" s="99">
        <v>0</v>
      </c>
      <c r="P79" s="99">
        <v>3</v>
      </c>
      <c r="Q79" s="100">
        <v>4</v>
      </c>
      <c r="S79" s="113" t="s">
        <v>173</v>
      </c>
      <c r="T79" s="114"/>
      <c r="U79" s="115" t="s">
        <v>183</v>
      </c>
      <c r="V79" s="116"/>
      <c r="W79" s="116"/>
      <c r="X79" s="116"/>
      <c r="Y79" s="116"/>
      <c r="Z79" s="116"/>
      <c r="AA79" s="116"/>
      <c r="AB79" s="116"/>
      <c r="AC79" s="116"/>
      <c r="AD79" s="116"/>
      <c r="AE79" s="117"/>
      <c r="AF79" s="99">
        <v>3</v>
      </c>
      <c r="AG79" s="99">
        <v>0</v>
      </c>
      <c r="AH79" s="99">
        <v>3</v>
      </c>
      <c r="AI79" s="100">
        <v>4</v>
      </c>
    </row>
    <row r="80" spans="1:35" s="1" customFormat="1" ht="12.75" x14ac:dyDescent="0.25">
      <c r="A80" s="113" t="s">
        <v>148</v>
      </c>
      <c r="B80" s="114"/>
      <c r="C80" s="115" t="s">
        <v>159</v>
      </c>
      <c r="D80" s="116"/>
      <c r="E80" s="116"/>
      <c r="F80" s="116"/>
      <c r="G80" s="116"/>
      <c r="H80" s="116"/>
      <c r="I80" s="116"/>
      <c r="J80" s="116"/>
      <c r="K80" s="116"/>
      <c r="L80" s="116"/>
      <c r="M80" s="117"/>
      <c r="N80" s="99">
        <v>3</v>
      </c>
      <c r="O80" s="99">
        <v>0</v>
      </c>
      <c r="P80" s="99">
        <v>3</v>
      </c>
      <c r="Q80" s="100">
        <v>4</v>
      </c>
      <c r="S80" s="113" t="s">
        <v>174</v>
      </c>
      <c r="T80" s="114"/>
      <c r="U80" s="115" t="s">
        <v>184</v>
      </c>
      <c r="V80" s="116"/>
      <c r="W80" s="116"/>
      <c r="X80" s="116"/>
      <c r="Y80" s="116"/>
      <c r="Z80" s="116"/>
      <c r="AA80" s="116"/>
      <c r="AB80" s="116"/>
      <c r="AC80" s="116"/>
      <c r="AD80" s="116"/>
      <c r="AE80" s="117"/>
      <c r="AF80" s="99">
        <v>3</v>
      </c>
      <c r="AG80" s="99">
        <v>0</v>
      </c>
      <c r="AH80" s="99">
        <v>3</v>
      </c>
      <c r="AI80" s="100">
        <v>4</v>
      </c>
    </row>
    <row r="81" spans="1:35" s="1" customFormat="1" ht="12.75" x14ac:dyDescent="0.25">
      <c r="A81" s="113" t="s">
        <v>149</v>
      </c>
      <c r="B81" s="114"/>
      <c r="C81" s="115" t="s">
        <v>160</v>
      </c>
      <c r="D81" s="116"/>
      <c r="E81" s="116"/>
      <c r="F81" s="116"/>
      <c r="G81" s="116"/>
      <c r="H81" s="116"/>
      <c r="I81" s="116"/>
      <c r="J81" s="116"/>
      <c r="K81" s="116"/>
      <c r="L81" s="116"/>
      <c r="M81" s="117"/>
      <c r="N81" s="99">
        <v>3</v>
      </c>
      <c r="O81" s="99">
        <v>0</v>
      </c>
      <c r="P81" s="99">
        <v>3</v>
      </c>
      <c r="Q81" s="100">
        <v>4</v>
      </c>
      <c r="S81" s="113" t="s">
        <v>175</v>
      </c>
      <c r="T81" s="114"/>
      <c r="U81" s="115" t="s">
        <v>185</v>
      </c>
      <c r="V81" s="116"/>
      <c r="W81" s="116"/>
      <c r="X81" s="116"/>
      <c r="Y81" s="116"/>
      <c r="Z81" s="116"/>
      <c r="AA81" s="116"/>
      <c r="AB81" s="116"/>
      <c r="AC81" s="116"/>
      <c r="AD81" s="116"/>
      <c r="AE81" s="117"/>
      <c r="AF81" s="99">
        <v>3</v>
      </c>
      <c r="AG81" s="99">
        <v>0</v>
      </c>
      <c r="AH81" s="99">
        <v>3</v>
      </c>
      <c r="AI81" s="100">
        <v>4</v>
      </c>
    </row>
    <row r="82" spans="1:35" s="1" customFormat="1" ht="12.75" x14ac:dyDescent="0.25">
      <c r="A82" s="113" t="s">
        <v>150</v>
      </c>
      <c r="B82" s="114"/>
      <c r="C82" s="115" t="s">
        <v>161</v>
      </c>
      <c r="D82" s="116"/>
      <c r="E82" s="116"/>
      <c r="F82" s="116"/>
      <c r="G82" s="116"/>
      <c r="H82" s="116"/>
      <c r="I82" s="116"/>
      <c r="J82" s="116"/>
      <c r="K82" s="116"/>
      <c r="L82" s="116"/>
      <c r="M82" s="117"/>
      <c r="N82" s="99">
        <v>3</v>
      </c>
      <c r="O82" s="99">
        <v>0</v>
      </c>
      <c r="P82" s="99">
        <v>3</v>
      </c>
      <c r="Q82" s="100">
        <v>4</v>
      </c>
      <c r="S82" s="113" t="s">
        <v>176</v>
      </c>
      <c r="T82" s="114"/>
      <c r="U82" s="115" t="s">
        <v>186</v>
      </c>
      <c r="V82" s="116"/>
      <c r="W82" s="116"/>
      <c r="X82" s="116"/>
      <c r="Y82" s="116"/>
      <c r="Z82" s="116"/>
      <c r="AA82" s="116"/>
      <c r="AB82" s="116"/>
      <c r="AC82" s="116"/>
      <c r="AD82" s="116"/>
      <c r="AE82" s="117"/>
      <c r="AF82" s="99">
        <v>3</v>
      </c>
      <c r="AG82" s="99">
        <v>0</v>
      </c>
      <c r="AH82" s="99">
        <v>3</v>
      </c>
      <c r="AI82" s="100">
        <v>4</v>
      </c>
    </row>
    <row r="83" spans="1:35" s="1" customFormat="1" ht="12.75" x14ac:dyDescent="0.25">
      <c r="A83" s="113" t="s">
        <v>151</v>
      </c>
      <c r="B83" s="114"/>
      <c r="C83" s="115" t="s">
        <v>162</v>
      </c>
      <c r="D83" s="116"/>
      <c r="E83" s="116"/>
      <c r="F83" s="116"/>
      <c r="G83" s="116"/>
      <c r="H83" s="116"/>
      <c r="I83" s="116"/>
      <c r="J83" s="116"/>
      <c r="K83" s="116"/>
      <c r="L83" s="116"/>
      <c r="M83" s="117"/>
      <c r="N83" s="99">
        <v>3</v>
      </c>
      <c r="O83" s="99">
        <v>0</v>
      </c>
      <c r="P83" s="99">
        <v>3</v>
      </c>
      <c r="Q83" s="100">
        <v>4</v>
      </c>
      <c r="S83" s="113" t="s">
        <v>177</v>
      </c>
      <c r="T83" s="114"/>
      <c r="U83" s="115" t="s">
        <v>187</v>
      </c>
      <c r="V83" s="116"/>
      <c r="W83" s="116"/>
      <c r="X83" s="116"/>
      <c r="Y83" s="116"/>
      <c r="Z83" s="116"/>
      <c r="AA83" s="116"/>
      <c r="AB83" s="116"/>
      <c r="AC83" s="116"/>
      <c r="AD83" s="116"/>
      <c r="AE83" s="117"/>
      <c r="AF83" s="99">
        <v>3</v>
      </c>
      <c r="AG83" s="99">
        <v>0</v>
      </c>
      <c r="AH83" s="99">
        <v>3</v>
      </c>
      <c r="AI83" s="100">
        <v>4</v>
      </c>
    </row>
    <row r="84" spans="1:35" s="1" customFormat="1" ht="12.75" x14ac:dyDescent="0.25">
      <c r="A84" s="113" t="s">
        <v>152</v>
      </c>
      <c r="B84" s="114"/>
      <c r="C84" s="115" t="s">
        <v>163</v>
      </c>
      <c r="D84" s="116"/>
      <c r="E84" s="116"/>
      <c r="F84" s="116"/>
      <c r="G84" s="116"/>
      <c r="H84" s="116"/>
      <c r="I84" s="116"/>
      <c r="J84" s="116"/>
      <c r="K84" s="116"/>
      <c r="L84" s="116"/>
      <c r="M84" s="117"/>
      <c r="N84" s="99">
        <v>3</v>
      </c>
      <c r="O84" s="99">
        <v>0</v>
      </c>
      <c r="P84" s="99">
        <v>3</v>
      </c>
      <c r="Q84" s="100">
        <v>4</v>
      </c>
      <c r="S84" s="113" t="s">
        <v>178</v>
      </c>
      <c r="T84" s="114"/>
      <c r="U84" s="115" t="s">
        <v>188</v>
      </c>
      <c r="V84" s="116"/>
      <c r="W84" s="116"/>
      <c r="X84" s="116"/>
      <c r="Y84" s="116"/>
      <c r="Z84" s="116"/>
      <c r="AA84" s="116"/>
      <c r="AB84" s="116"/>
      <c r="AC84" s="116"/>
      <c r="AD84" s="116"/>
      <c r="AE84" s="117"/>
      <c r="AF84" s="99">
        <v>3</v>
      </c>
      <c r="AG84" s="99">
        <v>0</v>
      </c>
      <c r="AH84" s="99">
        <v>3</v>
      </c>
      <c r="AI84" s="100">
        <v>4</v>
      </c>
    </row>
    <row r="85" spans="1:35" s="1" customFormat="1" ht="12.75" x14ac:dyDescent="0.25">
      <c r="A85" s="113" t="s">
        <v>153</v>
      </c>
      <c r="B85" s="114"/>
      <c r="C85" s="115" t="s">
        <v>164</v>
      </c>
      <c r="D85" s="116"/>
      <c r="E85" s="116"/>
      <c r="F85" s="116"/>
      <c r="G85" s="116"/>
      <c r="H85" s="116"/>
      <c r="I85" s="116"/>
      <c r="J85" s="116"/>
      <c r="K85" s="116"/>
      <c r="L85" s="116"/>
      <c r="M85" s="117"/>
      <c r="N85" s="99">
        <v>3</v>
      </c>
      <c r="O85" s="99">
        <v>0</v>
      </c>
      <c r="P85" s="99">
        <v>3</v>
      </c>
      <c r="Q85" s="100">
        <v>4</v>
      </c>
      <c r="S85" s="113" t="s">
        <v>179</v>
      </c>
      <c r="T85" s="114"/>
      <c r="U85" s="115" t="s">
        <v>189</v>
      </c>
      <c r="V85" s="116"/>
      <c r="W85" s="116"/>
      <c r="X85" s="116"/>
      <c r="Y85" s="116"/>
      <c r="Z85" s="116"/>
      <c r="AA85" s="116"/>
      <c r="AB85" s="116"/>
      <c r="AC85" s="116"/>
      <c r="AD85" s="116"/>
      <c r="AE85" s="117"/>
      <c r="AF85" s="99">
        <v>3</v>
      </c>
      <c r="AG85" s="99">
        <v>0</v>
      </c>
      <c r="AH85" s="99">
        <v>3</v>
      </c>
      <c r="AI85" s="100">
        <v>4</v>
      </c>
    </row>
    <row r="86" spans="1:35" s="1" customFormat="1" ht="12.75" x14ac:dyDescent="0.25">
      <c r="A86" s="113" t="s">
        <v>154</v>
      </c>
      <c r="B86" s="114"/>
      <c r="C86" s="115" t="s">
        <v>165</v>
      </c>
      <c r="D86" s="116"/>
      <c r="E86" s="116"/>
      <c r="F86" s="116"/>
      <c r="G86" s="116"/>
      <c r="H86" s="116"/>
      <c r="I86" s="116"/>
      <c r="J86" s="116"/>
      <c r="K86" s="116"/>
      <c r="L86" s="116"/>
      <c r="M86" s="117"/>
      <c r="N86" s="99">
        <v>3</v>
      </c>
      <c r="O86" s="99">
        <v>0</v>
      </c>
      <c r="P86" s="99">
        <v>3</v>
      </c>
      <c r="Q86" s="100">
        <v>4</v>
      </c>
      <c r="S86" s="113" t="s">
        <v>180</v>
      </c>
      <c r="T86" s="114"/>
      <c r="U86" s="115" t="s">
        <v>190</v>
      </c>
      <c r="V86" s="116"/>
      <c r="W86" s="116"/>
      <c r="X86" s="116"/>
      <c r="Y86" s="116"/>
      <c r="Z86" s="116"/>
      <c r="AA86" s="116"/>
      <c r="AB86" s="116"/>
      <c r="AC86" s="116"/>
      <c r="AD86" s="116"/>
      <c r="AE86" s="117"/>
      <c r="AF86" s="99">
        <v>3</v>
      </c>
      <c r="AG86" s="99">
        <v>0</v>
      </c>
      <c r="AH86" s="99">
        <v>3</v>
      </c>
      <c r="AI86" s="100">
        <v>4</v>
      </c>
    </row>
    <row r="87" spans="1:35" s="1" customFormat="1" ht="12.75" x14ac:dyDescent="0.25">
      <c r="A87" s="113" t="s">
        <v>155</v>
      </c>
      <c r="B87" s="114"/>
      <c r="C87" s="115" t="s">
        <v>166</v>
      </c>
      <c r="D87" s="116"/>
      <c r="E87" s="116"/>
      <c r="F87" s="116"/>
      <c r="G87" s="116"/>
      <c r="H87" s="116"/>
      <c r="I87" s="116"/>
      <c r="J87" s="116"/>
      <c r="K87" s="116"/>
      <c r="L87" s="116"/>
      <c r="M87" s="117"/>
      <c r="N87" s="99">
        <v>3</v>
      </c>
      <c r="O87" s="99">
        <v>0</v>
      </c>
      <c r="P87" s="99">
        <v>3</v>
      </c>
      <c r="Q87" s="100">
        <v>4</v>
      </c>
    </row>
    <row r="88" spans="1:35" s="1" customFormat="1" ht="12.75" x14ac:dyDescent="0.25">
      <c r="A88" s="113" t="s">
        <v>168</v>
      </c>
      <c r="B88" s="114"/>
      <c r="C88" s="115" t="s">
        <v>167</v>
      </c>
      <c r="D88" s="116"/>
      <c r="E88" s="116"/>
      <c r="F88" s="116"/>
      <c r="G88" s="116"/>
      <c r="H88" s="116"/>
      <c r="I88" s="116"/>
      <c r="J88" s="116"/>
      <c r="K88" s="116"/>
      <c r="L88" s="116"/>
      <c r="M88" s="117"/>
      <c r="N88" s="99">
        <v>3</v>
      </c>
      <c r="O88" s="99">
        <v>0</v>
      </c>
      <c r="P88" s="99">
        <v>3</v>
      </c>
      <c r="Q88" s="100">
        <v>4</v>
      </c>
    </row>
    <row r="89" spans="1:35" s="1" customFormat="1" ht="12.75" x14ac:dyDescent="0.25">
      <c r="M89" s="3"/>
      <c r="N89" s="3"/>
      <c r="O89" s="3"/>
      <c r="P89" s="3"/>
      <c r="Q89" s="3"/>
    </row>
    <row r="90" spans="1:35" s="1" customFormat="1" ht="12.75" x14ac:dyDescent="0.25">
      <c r="A90" s="55" t="s">
        <v>191</v>
      </c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7"/>
      <c r="S90" s="55" t="s">
        <v>192</v>
      </c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7"/>
    </row>
    <row r="91" spans="1:35" s="1" customFormat="1" ht="12.75" x14ac:dyDescent="0.25">
      <c r="A91" s="58" t="s">
        <v>5</v>
      </c>
      <c r="B91" s="58"/>
      <c r="C91" s="49" t="s">
        <v>6</v>
      </c>
      <c r="D91" s="50"/>
      <c r="E91" s="50"/>
      <c r="F91" s="50"/>
      <c r="G91" s="50"/>
      <c r="H91" s="50"/>
      <c r="I91" s="50"/>
      <c r="J91" s="50"/>
      <c r="K91" s="50"/>
      <c r="L91" s="50"/>
      <c r="M91" s="51"/>
      <c r="N91" s="29" t="s">
        <v>8</v>
      </c>
      <c r="O91" s="29" t="s">
        <v>9</v>
      </c>
      <c r="P91" s="29" t="s">
        <v>10</v>
      </c>
      <c r="Q91" s="29" t="s">
        <v>11</v>
      </c>
      <c r="S91" s="58" t="s">
        <v>5</v>
      </c>
      <c r="T91" s="58"/>
      <c r="U91" s="49" t="s">
        <v>6</v>
      </c>
      <c r="V91" s="50"/>
      <c r="W91" s="50"/>
      <c r="X91" s="50"/>
      <c r="Y91" s="50"/>
      <c r="Z91" s="50"/>
      <c r="AA91" s="50"/>
      <c r="AB91" s="50"/>
      <c r="AC91" s="50"/>
      <c r="AD91" s="50"/>
      <c r="AE91" s="51"/>
      <c r="AF91" s="29" t="s">
        <v>8</v>
      </c>
      <c r="AG91" s="29" t="s">
        <v>9</v>
      </c>
      <c r="AH91" s="29" t="s">
        <v>10</v>
      </c>
      <c r="AI91" s="29" t="s">
        <v>11</v>
      </c>
    </row>
    <row r="92" spans="1:35" s="1" customFormat="1" ht="12.75" x14ac:dyDescent="0.25">
      <c r="A92" s="113" t="s">
        <v>193</v>
      </c>
      <c r="B92" s="114"/>
      <c r="C92" s="115" t="s">
        <v>214</v>
      </c>
      <c r="D92" s="116"/>
      <c r="E92" s="116"/>
      <c r="F92" s="116"/>
      <c r="G92" s="116"/>
      <c r="H92" s="116"/>
      <c r="I92" s="116"/>
      <c r="J92" s="116"/>
      <c r="K92" s="116"/>
      <c r="L92" s="116"/>
      <c r="M92" s="117"/>
      <c r="N92" s="99">
        <v>3</v>
      </c>
      <c r="O92" s="99">
        <v>0</v>
      </c>
      <c r="P92" s="99">
        <v>3</v>
      </c>
      <c r="Q92" s="100">
        <v>4</v>
      </c>
      <c r="S92" s="113" t="s">
        <v>235</v>
      </c>
      <c r="T92" s="114"/>
      <c r="U92" s="115" t="s">
        <v>251</v>
      </c>
      <c r="V92" s="116"/>
      <c r="W92" s="116"/>
      <c r="X92" s="116"/>
      <c r="Y92" s="116"/>
      <c r="Z92" s="116"/>
      <c r="AA92" s="116"/>
      <c r="AB92" s="116"/>
      <c r="AC92" s="116"/>
      <c r="AD92" s="116"/>
      <c r="AE92" s="117"/>
      <c r="AF92" s="99">
        <v>3</v>
      </c>
      <c r="AG92" s="99">
        <v>0</v>
      </c>
      <c r="AH92" s="99">
        <v>3</v>
      </c>
      <c r="AI92" s="100">
        <v>4</v>
      </c>
    </row>
    <row r="93" spans="1:35" s="1" customFormat="1" ht="12.75" x14ac:dyDescent="0.25">
      <c r="A93" s="113" t="s">
        <v>194</v>
      </c>
      <c r="B93" s="114"/>
      <c r="C93" s="115" t="s">
        <v>215</v>
      </c>
      <c r="D93" s="116"/>
      <c r="E93" s="116"/>
      <c r="F93" s="116"/>
      <c r="G93" s="116"/>
      <c r="H93" s="116"/>
      <c r="I93" s="116"/>
      <c r="J93" s="116"/>
      <c r="K93" s="116"/>
      <c r="L93" s="116"/>
      <c r="M93" s="117"/>
      <c r="N93" s="99">
        <v>3</v>
      </c>
      <c r="O93" s="99">
        <v>0</v>
      </c>
      <c r="P93" s="99">
        <v>3</v>
      </c>
      <c r="Q93" s="100">
        <v>4</v>
      </c>
      <c r="S93" s="113" t="s">
        <v>236</v>
      </c>
      <c r="T93" s="114"/>
      <c r="U93" s="115" t="s">
        <v>252</v>
      </c>
      <c r="V93" s="116"/>
      <c r="W93" s="116"/>
      <c r="X93" s="116"/>
      <c r="Y93" s="116"/>
      <c r="Z93" s="116"/>
      <c r="AA93" s="116"/>
      <c r="AB93" s="116"/>
      <c r="AC93" s="116"/>
      <c r="AD93" s="116"/>
      <c r="AE93" s="117"/>
      <c r="AF93" s="99">
        <v>3</v>
      </c>
      <c r="AG93" s="99">
        <v>0</v>
      </c>
      <c r="AH93" s="99">
        <v>3</v>
      </c>
      <c r="AI93" s="100">
        <v>4</v>
      </c>
    </row>
    <row r="94" spans="1:35" s="1" customFormat="1" ht="12.75" x14ac:dyDescent="0.25">
      <c r="A94" s="113" t="s">
        <v>195</v>
      </c>
      <c r="B94" s="114"/>
      <c r="C94" s="115" t="s">
        <v>216</v>
      </c>
      <c r="D94" s="116"/>
      <c r="E94" s="116"/>
      <c r="F94" s="116"/>
      <c r="G94" s="116"/>
      <c r="H94" s="116"/>
      <c r="I94" s="116"/>
      <c r="J94" s="116"/>
      <c r="K94" s="116"/>
      <c r="L94" s="116"/>
      <c r="M94" s="117"/>
      <c r="N94" s="99">
        <v>3</v>
      </c>
      <c r="O94" s="99">
        <v>0</v>
      </c>
      <c r="P94" s="99">
        <v>3</v>
      </c>
      <c r="Q94" s="100">
        <v>4</v>
      </c>
      <c r="S94" s="113" t="s">
        <v>237</v>
      </c>
      <c r="T94" s="114"/>
      <c r="U94" s="115" t="s">
        <v>253</v>
      </c>
      <c r="V94" s="116"/>
      <c r="W94" s="116"/>
      <c r="X94" s="116"/>
      <c r="Y94" s="116"/>
      <c r="Z94" s="116"/>
      <c r="AA94" s="116"/>
      <c r="AB94" s="116"/>
      <c r="AC94" s="116"/>
      <c r="AD94" s="116"/>
      <c r="AE94" s="117"/>
      <c r="AF94" s="99">
        <v>3</v>
      </c>
      <c r="AG94" s="99">
        <v>0</v>
      </c>
      <c r="AH94" s="99">
        <v>3</v>
      </c>
      <c r="AI94" s="100">
        <v>4</v>
      </c>
    </row>
    <row r="95" spans="1:35" s="1" customFormat="1" ht="12.75" x14ac:dyDescent="0.25">
      <c r="A95" s="113" t="s">
        <v>196</v>
      </c>
      <c r="B95" s="114"/>
      <c r="C95" s="115" t="s">
        <v>217</v>
      </c>
      <c r="D95" s="116"/>
      <c r="E95" s="116"/>
      <c r="F95" s="116"/>
      <c r="G95" s="116"/>
      <c r="H95" s="116"/>
      <c r="I95" s="116"/>
      <c r="J95" s="116"/>
      <c r="K95" s="116"/>
      <c r="L95" s="116"/>
      <c r="M95" s="117"/>
      <c r="N95" s="99">
        <v>3</v>
      </c>
      <c r="O95" s="99">
        <v>0</v>
      </c>
      <c r="P95" s="99">
        <v>3</v>
      </c>
      <c r="Q95" s="100">
        <v>4</v>
      </c>
      <c r="S95" s="113" t="s">
        <v>238</v>
      </c>
      <c r="T95" s="114"/>
      <c r="U95" s="115" t="s">
        <v>254</v>
      </c>
      <c r="V95" s="116"/>
      <c r="W95" s="116"/>
      <c r="X95" s="116"/>
      <c r="Y95" s="116"/>
      <c r="Z95" s="116"/>
      <c r="AA95" s="116"/>
      <c r="AB95" s="116"/>
      <c r="AC95" s="116"/>
      <c r="AD95" s="116"/>
      <c r="AE95" s="117"/>
      <c r="AF95" s="99">
        <v>3</v>
      </c>
      <c r="AG95" s="99">
        <v>0</v>
      </c>
      <c r="AH95" s="99">
        <v>3</v>
      </c>
      <c r="AI95" s="100">
        <v>4</v>
      </c>
    </row>
    <row r="96" spans="1:35" s="1" customFormat="1" ht="12.75" x14ac:dyDescent="0.25">
      <c r="A96" s="113" t="s">
        <v>197</v>
      </c>
      <c r="B96" s="114"/>
      <c r="C96" s="115" t="s">
        <v>218</v>
      </c>
      <c r="D96" s="116"/>
      <c r="E96" s="116"/>
      <c r="F96" s="116"/>
      <c r="G96" s="116"/>
      <c r="H96" s="116"/>
      <c r="I96" s="116"/>
      <c r="J96" s="116"/>
      <c r="K96" s="116"/>
      <c r="L96" s="116"/>
      <c r="M96" s="117"/>
      <c r="N96" s="99">
        <v>3</v>
      </c>
      <c r="O96" s="99">
        <v>0</v>
      </c>
      <c r="P96" s="99">
        <v>3</v>
      </c>
      <c r="Q96" s="100">
        <v>4</v>
      </c>
      <c r="S96" s="113" t="s">
        <v>239</v>
      </c>
      <c r="T96" s="114"/>
      <c r="U96" s="115" t="s">
        <v>255</v>
      </c>
      <c r="V96" s="116"/>
      <c r="W96" s="116"/>
      <c r="X96" s="116"/>
      <c r="Y96" s="116"/>
      <c r="Z96" s="116"/>
      <c r="AA96" s="116"/>
      <c r="AB96" s="116"/>
      <c r="AC96" s="116"/>
      <c r="AD96" s="116"/>
      <c r="AE96" s="117"/>
      <c r="AF96" s="99">
        <v>3</v>
      </c>
      <c r="AG96" s="99">
        <v>0</v>
      </c>
      <c r="AH96" s="99">
        <v>3</v>
      </c>
      <c r="AI96" s="100">
        <v>4</v>
      </c>
    </row>
    <row r="97" spans="1:35" s="1" customFormat="1" ht="12.75" x14ac:dyDescent="0.25">
      <c r="A97" s="113" t="s">
        <v>198</v>
      </c>
      <c r="B97" s="114"/>
      <c r="C97" s="115" t="s">
        <v>219</v>
      </c>
      <c r="D97" s="116"/>
      <c r="E97" s="116"/>
      <c r="F97" s="116"/>
      <c r="G97" s="116"/>
      <c r="H97" s="116"/>
      <c r="I97" s="116"/>
      <c r="J97" s="116"/>
      <c r="K97" s="116"/>
      <c r="L97" s="116"/>
      <c r="M97" s="117"/>
      <c r="N97" s="99">
        <v>3</v>
      </c>
      <c r="O97" s="99">
        <v>0</v>
      </c>
      <c r="P97" s="99">
        <v>3</v>
      </c>
      <c r="Q97" s="100">
        <v>4</v>
      </c>
      <c r="S97" s="113" t="s">
        <v>240</v>
      </c>
      <c r="T97" s="114"/>
      <c r="U97" s="115" t="s">
        <v>256</v>
      </c>
      <c r="V97" s="116"/>
      <c r="W97" s="116"/>
      <c r="X97" s="116"/>
      <c r="Y97" s="116"/>
      <c r="Z97" s="116"/>
      <c r="AA97" s="116"/>
      <c r="AB97" s="116"/>
      <c r="AC97" s="116"/>
      <c r="AD97" s="116"/>
      <c r="AE97" s="117"/>
      <c r="AF97" s="99">
        <v>3</v>
      </c>
      <c r="AG97" s="99">
        <v>0</v>
      </c>
      <c r="AH97" s="99">
        <v>3</v>
      </c>
      <c r="AI97" s="100">
        <v>4</v>
      </c>
    </row>
    <row r="98" spans="1:35" s="1" customFormat="1" ht="12.75" x14ac:dyDescent="0.25">
      <c r="A98" s="113" t="s">
        <v>199</v>
      </c>
      <c r="B98" s="114"/>
      <c r="C98" s="115" t="s">
        <v>220</v>
      </c>
      <c r="D98" s="116"/>
      <c r="E98" s="116"/>
      <c r="F98" s="116"/>
      <c r="G98" s="116"/>
      <c r="H98" s="116"/>
      <c r="I98" s="116"/>
      <c r="J98" s="116"/>
      <c r="K98" s="116"/>
      <c r="L98" s="116"/>
      <c r="M98" s="117"/>
      <c r="N98" s="99">
        <v>3</v>
      </c>
      <c r="O98" s="99">
        <v>0</v>
      </c>
      <c r="P98" s="99">
        <v>3</v>
      </c>
      <c r="Q98" s="100">
        <v>4</v>
      </c>
      <c r="S98" s="113" t="s">
        <v>241</v>
      </c>
      <c r="T98" s="114"/>
      <c r="U98" s="115" t="s">
        <v>257</v>
      </c>
      <c r="V98" s="116"/>
      <c r="W98" s="116"/>
      <c r="X98" s="116"/>
      <c r="Y98" s="116"/>
      <c r="Z98" s="116"/>
      <c r="AA98" s="116"/>
      <c r="AB98" s="116"/>
      <c r="AC98" s="116"/>
      <c r="AD98" s="116"/>
      <c r="AE98" s="117"/>
      <c r="AF98" s="99">
        <v>3</v>
      </c>
      <c r="AG98" s="99">
        <v>0</v>
      </c>
      <c r="AH98" s="99">
        <v>3</v>
      </c>
      <c r="AI98" s="100">
        <v>4</v>
      </c>
    </row>
    <row r="99" spans="1:35" s="1" customFormat="1" ht="12.75" x14ac:dyDescent="0.25">
      <c r="A99" s="113" t="s">
        <v>200</v>
      </c>
      <c r="B99" s="114"/>
      <c r="C99" s="115" t="s">
        <v>221</v>
      </c>
      <c r="D99" s="116"/>
      <c r="E99" s="116"/>
      <c r="F99" s="116"/>
      <c r="G99" s="116"/>
      <c r="H99" s="116"/>
      <c r="I99" s="116"/>
      <c r="J99" s="116"/>
      <c r="K99" s="116"/>
      <c r="L99" s="116"/>
      <c r="M99" s="117"/>
      <c r="N99" s="99">
        <v>3</v>
      </c>
      <c r="O99" s="99">
        <v>0</v>
      </c>
      <c r="P99" s="99">
        <v>3</v>
      </c>
      <c r="Q99" s="100">
        <v>4</v>
      </c>
      <c r="S99" s="127" t="s">
        <v>242</v>
      </c>
      <c r="T99" s="128"/>
      <c r="U99" s="129" t="s">
        <v>258</v>
      </c>
      <c r="V99" s="130"/>
      <c r="W99" s="130"/>
      <c r="X99" s="130"/>
      <c r="Y99" s="130"/>
      <c r="Z99" s="130"/>
      <c r="AA99" s="130"/>
      <c r="AB99" s="130"/>
      <c r="AC99" s="130"/>
      <c r="AD99" s="130"/>
      <c r="AE99" s="131"/>
      <c r="AF99" s="125">
        <v>3</v>
      </c>
      <c r="AG99" s="125">
        <v>0</v>
      </c>
      <c r="AH99" s="125">
        <v>3</v>
      </c>
      <c r="AI99" s="126">
        <v>4</v>
      </c>
    </row>
    <row r="100" spans="1:35" s="1" customFormat="1" ht="12.75" x14ac:dyDescent="0.25">
      <c r="A100" s="113" t="s">
        <v>201</v>
      </c>
      <c r="B100" s="114"/>
      <c r="C100" s="115" t="s">
        <v>222</v>
      </c>
      <c r="D100" s="116"/>
      <c r="E100" s="116"/>
      <c r="F100" s="116"/>
      <c r="G100" s="116"/>
      <c r="H100" s="116"/>
      <c r="I100" s="116"/>
      <c r="J100" s="116"/>
      <c r="K100" s="116"/>
      <c r="L100" s="116"/>
      <c r="M100" s="117"/>
      <c r="N100" s="99">
        <v>3</v>
      </c>
      <c r="O100" s="99">
        <v>0</v>
      </c>
      <c r="P100" s="99">
        <v>3</v>
      </c>
      <c r="Q100" s="100">
        <v>4</v>
      </c>
      <c r="S100" s="127" t="s">
        <v>243</v>
      </c>
      <c r="T100" s="128"/>
      <c r="U100" s="129" t="s">
        <v>259</v>
      </c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1"/>
      <c r="AF100" s="125">
        <v>3</v>
      </c>
      <c r="AG100" s="125">
        <v>0</v>
      </c>
      <c r="AH100" s="125">
        <v>3</v>
      </c>
      <c r="AI100" s="126">
        <v>4</v>
      </c>
    </row>
    <row r="101" spans="1:35" s="1" customFormat="1" ht="12.75" x14ac:dyDescent="0.25">
      <c r="A101" s="113" t="s">
        <v>202</v>
      </c>
      <c r="B101" s="114"/>
      <c r="C101" s="115" t="s">
        <v>223</v>
      </c>
      <c r="D101" s="116"/>
      <c r="E101" s="116"/>
      <c r="F101" s="116"/>
      <c r="G101" s="116"/>
      <c r="H101" s="116"/>
      <c r="I101" s="116"/>
      <c r="J101" s="116"/>
      <c r="K101" s="116"/>
      <c r="L101" s="116"/>
      <c r="M101" s="117"/>
      <c r="N101" s="99">
        <v>3</v>
      </c>
      <c r="O101" s="99">
        <v>0</v>
      </c>
      <c r="P101" s="99">
        <v>3</v>
      </c>
      <c r="Q101" s="100">
        <v>4</v>
      </c>
      <c r="S101" s="127" t="s">
        <v>244</v>
      </c>
      <c r="T101" s="128"/>
      <c r="U101" s="129" t="s">
        <v>260</v>
      </c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1"/>
      <c r="AF101" s="125">
        <v>3</v>
      </c>
      <c r="AG101" s="125">
        <v>0</v>
      </c>
      <c r="AH101" s="125">
        <v>3</v>
      </c>
      <c r="AI101" s="126">
        <v>4</v>
      </c>
    </row>
    <row r="102" spans="1:35" s="1" customFormat="1" ht="12.75" x14ac:dyDescent="0.25">
      <c r="A102" s="113" t="s">
        <v>203</v>
      </c>
      <c r="B102" s="114"/>
      <c r="C102" s="115" t="s">
        <v>224</v>
      </c>
      <c r="D102" s="116"/>
      <c r="E102" s="116"/>
      <c r="F102" s="116"/>
      <c r="G102" s="116"/>
      <c r="H102" s="116"/>
      <c r="I102" s="116"/>
      <c r="J102" s="116"/>
      <c r="K102" s="116"/>
      <c r="L102" s="116"/>
      <c r="M102" s="117"/>
      <c r="N102" s="99">
        <v>3</v>
      </c>
      <c r="O102" s="99">
        <v>0</v>
      </c>
      <c r="P102" s="99">
        <v>3</v>
      </c>
      <c r="Q102" s="100">
        <v>4</v>
      </c>
      <c r="S102" s="127" t="s">
        <v>245</v>
      </c>
      <c r="T102" s="128"/>
      <c r="U102" s="129" t="s">
        <v>261</v>
      </c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1"/>
      <c r="AF102" s="125">
        <v>3</v>
      </c>
      <c r="AG102" s="125">
        <v>0</v>
      </c>
      <c r="AH102" s="125">
        <v>3</v>
      </c>
      <c r="AI102" s="126">
        <v>4</v>
      </c>
    </row>
    <row r="103" spans="1:35" s="1" customFormat="1" ht="12.75" x14ac:dyDescent="0.25">
      <c r="A103" s="113" t="s">
        <v>204</v>
      </c>
      <c r="B103" s="114"/>
      <c r="C103" s="115" t="s">
        <v>225</v>
      </c>
      <c r="D103" s="116"/>
      <c r="E103" s="116"/>
      <c r="F103" s="116"/>
      <c r="G103" s="116"/>
      <c r="H103" s="116"/>
      <c r="I103" s="116"/>
      <c r="J103" s="116"/>
      <c r="K103" s="116"/>
      <c r="L103" s="116"/>
      <c r="M103" s="117"/>
      <c r="N103" s="99">
        <v>3</v>
      </c>
      <c r="O103" s="99">
        <v>0</v>
      </c>
      <c r="P103" s="99">
        <v>3</v>
      </c>
      <c r="Q103" s="100">
        <v>4</v>
      </c>
      <c r="S103" s="127" t="s">
        <v>246</v>
      </c>
      <c r="T103" s="128"/>
      <c r="U103" s="129" t="s">
        <v>262</v>
      </c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1"/>
      <c r="AF103" s="125">
        <v>3</v>
      </c>
      <c r="AG103" s="125">
        <v>0</v>
      </c>
      <c r="AH103" s="125">
        <v>3</v>
      </c>
      <c r="AI103" s="126">
        <v>4</v>
      </c>
    </row>
    <row r="104" spans="1:35" s="1" customFormat="1" ht="12.75" x14ac:dyDescent="0.25">
      <c r="A104" s="127" t="s">
        <v>205</v>
      </c>
      <c r="B104" s="128"/>
      <c r="C104" s="129" t="s">
        <v>226</v>
      </c>
      <c r="D104" s="130"/>
      <c r="E104" s="130"/>
      <c r="F104" s="130"/>
      <c r="G104" s="130"/>
      <c r="H104" s="130"/>
      <c r="I104" s="130"/>
      <c r="J104" s="130"/>
      <c r="K104" s="130"/>
      <c r="L104" s="130"/>
      <c r="M104" s="131"/>
      <c r="N104" s="125">
        <v>3</v>
      </c>
      <c r="O104" s="125">
        <v>0</v>
      </c>
      <c r="P104" s="125">
        <v>3</v>
      </c>
      <c r="Q104" s="126">
        <v>4</v>
      </c>
      <c r="S104" s="127" t="s">
        <v>247</v>
      </c>
      <c r="T104" s="128"/>
      <c r="U104" s="129" t="s">
        <v>263</v>
      </c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1"/>
      <c r="AF104" s="125">
        <v>3</v>
      </c>
      <c r="AG104" s="125">
        <v>0</v>
      </c>
      <c r="AH104" s="125">
        <v>3</v>
      </c>
      <c r="AI104" s="126">
        <v>4</v>
      </c>
    </row>
    <row r="105" spans="1:35" s="1" customFormat="1" ht="12.75" x14ac:dyDescent="0.25">
      <c r="A105" s="127" t="s">
        <v>206</v>
      </c>
      <c r="B105" s="128"/>
      <c r="C105" s="129" t="s">
        <v>227</v>
      </c>
      <c r="D105" s="130"/>
      <c r="E105" s="130"/>
      <c r="F105" s="130"/>
      <c r="G105" s="130"/>
      <c r="H105" s="130"/>
      <c r="I105" s="130"/>
      <c r="J105" s="130"/>
      <c r="K105" s="130"/>
      <c r="L105" s="130"/>
      <c r="M105" s="131"/>
      <c r="N105" s="125">
        <v>3</v>
      </c>
      <c r="O105" s="125">
        <v>0</v>
      </c>
      <c r="P105" s="125">
        <v>3</v>
      </c>
      <c r="Q105" s="126">
        <v>4</v>
      </c>
      <c r="S105" s="127" t="s">
        <v>248</v>
      </c>
      <c r="T105" s="128"/>
      <c r="U105" s="129" t="s">
        <v>264</v>
      </c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1"/>
      <c r="AF105" s="125">
        <v>3</v>
      </c>
      <c r="AG105" s="125">
        <v>0</v>
      </c>
      <c r="AH105" s="125">
        <v>3</v>
      </c>
      <c r="AI105" s="126">
        <v>4</v>
      </c>
    </row>
    <row r="106" spans="1:35" s="1" customFormat="1" ht="12.75" x14ac:dyDescent="0.25">
      <c r="A106" s="127" t="s">
        <v>207</v>
      </c>
      <c r="B106" s="128"/>
      <c r="C106" s="129" t="s">
        <v>228</v>
      </c>
      <c r="D106" s="130"/>
      <c r="E106" s="130"/>
      <c r="F106" s="130"/>
      <c r="G106" s="130"/>
      <c r="H106" s="130"/>
      <c r="I106" s="130"/>
      <c r="J106" s="130"/>
      <c r="K106" s="130"/>
      <c r="L106" s="130"/>
      <c r="M106" s="131"/>
      <c r="N106" s="125">
        <v>3</v>
      </c>
      <c r="O106" s="125">
        <v>0</v>
      </c>
      <c r="P106" s="125">
        <v>3</v>
      </c>
      <c r="Q106" s="126">
        <v>4</v>
      </c>
      <c r="S106" s="113" t="s">
        <v>249</v>
      </c>
      <c r="T106" s="114"/>
      <c r="U106" s="115" t="s">
        <v>265</v>
      </c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7"/>
      <c r="AF106" s="99">
        <v>3</v>
      </c>
      <c r="AG106" s="99">
        <v>0</v>
      </c>
      <c r="AH106" s="99">
        <v>3</v>
      </c>
      <c r="AI106" s="100">
        <v>4</v>
      </c>
    </row>
    <row r="107" spans="1:35" s="1" customFormat="1" ht="12.75" x14ac:dyDescent="0.25">
      <c r="A107" s="127" t="s">
        <v>208</v>
      </c>
      <c r="B107" s="128"/>
      <c r="C107" s="129" t="s">
        <v>229</v>
      </c>
      <c r="D107" s="130"/>
      <c r="E107" s="130"/>
      <c r="F107" s="130"/>
      <c r="G107" s="130"/>
      <c r="H107" s="130"/>
      <c r="I107" s="130"/>
      <c r="J107" s="130"/>
      <c r="K107" s="130"/>
      <c r="L107" s="130"/>
      <c r="M107" s="131"/>
      <c r="N107" s="125">
        <v>3</v>
      </c>
      <c r="O107" s="125">
        <v>0</v>
      </c>
      <c r="P107" s="125">
        <v>3</v>
      </c>
      <c r="Q107" s="126">
        <v>4</v>
      </c>
      <c r="S107" s="113" t="s">
        <v>250</v>
      </c>
      <c r="T107" s="114"/>
      <c r="U107" s="115" t="s">
        <v>266</v>
      </c>
      <c r="V107" s="116"/>
      <c r="W107" s="116"/>
      <c r="X107" s="116"/>
      <c r="Y107" s="116"/>
      <c r="Z107" s="116"/>
      <c r="AA107" s="116"/>
      <c r="AB107" s="116"/>
      <c r="AC107" s="116"/>
      <c r="AD107" s="116"/>
      <c r="AE107" s="117"/>
      <c r="AF107" s="99">
        <v>3</v>
      </c>
      <c r="AG107" s="99">
        <v>0</v>
      </c>
      <c r="AH107" s="99">
        <v>3</v>
      </c>
      <c r="AI107" s="100">
        <v>4</v>
      </c>
    </row>
    <row r="108" spans="1:35" s="1" customFormat="1" ht="12.75" x14ac:dyDescent="0.25">
      <c r="A108" s="127" t="s">
        <v>209</v>
      </c>
      <c r="B108" s="128"/>
      <c r="C108" s="129" t="s">
        <v>230</v>
      </c>
      <c r="D108" s="130"/>
      <c r="E108" s="130"/>
      <c r="F108" s="130"/>
      <c r="G108" s="130"/>
      <c r="H108" s="130"/>
      <c r="I108" s="130"/>
      <c r="J108" s="130"/>
      <c r="K108" s="130"/>
      <c r="L108" s="130"/>
      <c r="M108" s="131"/>
      <c r="N108" s="125">
        <v>3</v>
      </c>
      <c r="O108" s="125">
        <v>0</v>
      </c>
      <c r="P108" s="125">
        <v>3</v>
      </c>
      <c r="Q108" s="126">
        <v>4</v>
      </c>
    </row>
    <row r="109" spans="1:35" s="1" customFormat="1" ht="12.75" x14ac:dyDescent="0.25">
      <c r="A109" s="127" t="s">
        <v>210</v>
      </c>
      <c r="B109" s="128"/>
      <c r="C109" s="129" t="s">
        <v>231</v>
      </c>
      <c r="D109" s="130"/>
      <c r="E109" s="130"/>
      <c r="F109" s="130"/>
      <c r="G109" s="130"/>
      <c r="H109" s="130"/>
      <c r="I109" s="130"/>
      <c r="J109" s="130"/>
      <c r="K109" s="130"/>
      <c r="L109" s="130"/>
      <c r="M109" s="131"/>
      <c r="N109" s="125">
        <v>3</v>
      </c>
      <c r="O109" s="125">
        <v>0</v>
      </c>
      <c r="P109" s="125">
        <v>3</v>
      </c>
      <c r="Q109" s="126">
        <v>4</v>
      </c>
    </row>
    <row r="110" spans="1:35" s="1" customFormat="1" ht="12.75" x14ac:dyDescent="0.25">
      <c r="A110" s="127" t="s">
        <v>211</v>
      </c>
      <c r="B110" s="128"/>
      <c r="C110" s="129" t="s">
        <v>232</v>
      </c>
      <c r="D110" s="130"/>
      <c r="E110" s="130"/>
      <c r="F110" s="130"/>
      <c r="G110" s="130"/>
      <c r="H110" s="130"/>
      <c r="I110" s="130"/>
      <c r="J110" s="130"/>
      <c r="K110" s="130"/>
      <c r="L110" s="130"/>
      <c r="M110" s="131"/>
      <c r="N110" s="125">
        <v>3</v>
      </c>
      <c r="O110" s="125">
        <v>0</v>
      </c>
      <c r="P110" s="125">
        <v>3</v>
      </c>
      <c r="Q110" s="126">
        <v>4</v>
      </c>
    </row>
    <row r="111" spans="1:35" s="1" customFormat="1" ht="12.75" x14ac:dyDescent="0.25">
      <c r="A111" s="113" t="s">
        <v>212</v>
      </c>
      <c r="B111" s="114"/>
      <c r="C111" s="115" t="s">
        <v>233</v>
      </c>
      <c r="D111" s="116"/>
      <c r="E111" s="116"/>
      <c r="F111" s="116"/>
      <c r="G111" s="116"/>
      <c r="H111" s="116"/>
      <c r="I111" s="116"/>
      <c r="J111" s="116"/>
      <c r="K111" s="116"/>
      <c r="L111" s="116"/>
      <c r="M111" s="117"/>
      <c r="N111" s="99">
        <v>3</v>
      </c>
      <c r="O111" s="99">
        <v>0</v>
      </c>
      <c r="P111" s="99">
        <v>3</v>
      </c>
      <c r="Q111" s="100">
        <v>4</v>
      </c>
    </row>
    <row r="112" spans="1:35" s="1" customFormat="1" ht="12.75" x14ac:dyDescent="0.25">
      <c r="A112" s="118" t="s">
        <v>213</v>
      </c>
      <c r="B112" s="119"/>
      <c r="C112" s="120" t="s">
        <v>234</v>
      </c>
      <c r="D112" s="121"/>
      <c r="E112" s="121"/>
      <c r="F112" s="121"/>
      <c r="G112" s="121"/>
      <c r="H112" s="121"/>
      <c r="I112" s="121"/>
      <c r="J112" s="121"/>
      <c r="K112" s="121"/>
      <c r="L112" s="121"/>
      <c r="M112" s="122"/>
      <c r="N112" s="123"/>
      <c r="O112" s="123"/>
      <c r="P112" s="123"/>
      <c r="Q112" s="124"/>
    </row>
    <row r="113" spans="1:35" s="1" customFormat="1" ht="12.75" x14ac:dyDescent="0.25">
      <c r="M113" s="3"/>
      <c r="N113" s="3"/>
      <c r="O113" s="3"/>
      <c r="P113" s="3"/>
      <c r="Q113" s="3"/>
    </row>
    <row r="114" spans="1:35" s="1" customFormat="1" ht="12.75" x14ac:dyDescent="0.25">
      <c r="A114" s="55" t="s">
        <v>267</v>
      </c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7"/>
      <c r="S114" s="55" t="s">
        <v>268</v>
      </c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7"/>
    </row>
    <row r="115" spans="1:35" s="1" customFormat="1" ht="12.75" x14ac:dyDescent="0.25">
      <c r="A115" s="58" t="s">
        <v>5</v>
      </c>
      <c r="B115" s="58"/>
      <c r="C115" s="49" t="s">
        <v>6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1"/>
      <c r="N115" s="29" t="s">
        <v>8</v>
      </c>
      <c r="O115" s="29" t="s">
        <v>9</v>
      </c>
      <c r="P115" s="29" t="s">
        <v>10</v>
      </c>
      <c r="Q115" s="29" t="s">
        <v>11</v>
      </c>
      <c r="S115" s="58" t="s">
        <v>5</v>
      </c>
      <c r="T115" s="58"/>
      <c r="U115" s="49" t="s">
        <v>6</v>
      </c>
      <c r="V115" s="50"/>
      <c r="W115" s="50"/>
      <c r="X115" s="50"/>
      <c r="Y115" s="50"/>
      <c r="Z115" s="50"/>
      <c r="AA115" s="50"/>
      <c r="AB115" s="50"/>
      <c r="AC115" s="50"/>
      <c r="AD115" s="50"/>
      <c r="AE115" s="51"/>
      <c r="AF115" s="29" t="s">
        <v>8</v>
      </c>
      <c r="AG115" s="29" t="s">
        <v>9</v>
      </c>
      <c r="AH115" s="29" t="s">
        <v>10</v>
      </c>
      <c r="AI115" s="29" t="s">
        <v>11</v>
      </c>
    </row>
    <row r="116" spans="1:35" s="1" customFormat="1" ht="12.75" x14ac:dyDescent="0.25">
      <c r="A116" s="113" t="s">
        <v>269</v>
      </c>
      <c r="B116" s="114"/>
      <c r="C116" s="115" t="s">
        <v>288</v>
      </c>
      <c r="D116" s="116"/>
      <c r="E116" s="116"/>
      <c r="F116" s="116"/>
      <c r="G116" s="116"/>
      <c r="H116" s="116"/>
      <c r="I116" s="116"/>
      <c r="J116" s="116"/>
      <c r="K116" s="116"/>
      <c r="L116" s="116"/>
      <c r="M116" s="117"/>
      <c r="N116" s="99">
        <v>2</v>
      </c>
      <c r="O116" s="99">
        <v>1</v>
      </c>
      <c r="P116" s="99">
        <v>3</v>
      </c>
      <c r="Q116" s="100">
        <v>5</v>
      </c>
      <c r="S116" s="113" t="s">
        <v>307</v>
      </c>
      <c r="T116" s="114"/>
      <c r="U116" s="115" t="s">
        <v>323</v>
      </c>
      <c r="V116" s="116"/>
      <c r="W116" s="116"/>
      <c r="X116" s="116"/>
      <c r="Y116" s="116"/>
      <c r="Z116" s="116"/>
      <c r="AA116" s="116"/>
      <c r="AB116" s="116"/>
      <c r="AC116" s="116"/>
      <c r="AD116" s="116"/>
      <c r="AE116" s="117"/>
      <c r="AF116" s="99">
        <v>2</v>
      </c>
      <c r="AG116" s="99">
        <v>1</v>
      </c>
      <c r="AH116" s="99">
        <v>3</v>
      </c>
      <c r="AI116" s="100">
        <v>5</v>
      </c>
    </row>
    <row r="117" spans="1:35" s="1" customFormat="1" ht="12.75" x14ac:dyDescent="0.25">
      <c r="A117" s="113" t="s">
        <v>270</v>
      </c>
      <c r="B117" s="114"/>
      <c r="C117" s="115" t="s">
        <v>289</v>
      </c>
      <c r="D117" s="116"/>
      <c r="E117" s="116"/>
      <c r="F117" s="116"/>
      <c r="G117" s="116"/>
      <c r="H117" s="116"/>
      <c r="I117" s="116"/>
      <c r="J117" s="116"/>
      <c r="K117" s="116"/>
      <c r="L117" s="116"/>
      <c r="M117" s="117"/>
      <c r="N117" s="99">
        <v>2</v>
      </c>
      <c r="O117" s="99">
        <v>1</v>
      </c>
      <c r="P117" s="99">
        <v>3</v>
      </c>
      <c r="Q117" s="100">
        <v>5</v>
      </c>
      <c r="S117" s="113" t="s">
        <v>308</v>
      </c>
      <c r="T117" s="114"/>
      <c r="U117" s="115" t="s">
        <v>324</v>
      </c>
      <c r="V117" s="116"/>
      <c r="W117" s="116"/>
      <c r="X117" s="116"/>
      <c r="Y117" s="116"/>
      <c r="Z117" s="116"/>
      <c r="AA117" s="116"/>
      <c r="AB117" s="116"/>
      <c r="AC117" s="116"/>
      <c r="AD117" s="116"/>
      <c r="AE117" s="117"/>
      <c r="AF117" s="99">
        <v>2</v>
      </c>
      <c r="AG117" s="99">
        <v>1</v>
      </c>
      <c r="AH117" s="99">
        <v>3</v>
      </c>
      <c r="AI117" s="100">
        <v>5</v>
      </c>
    </row>
    <row r="118" spans="1:35" s="1" customFormat="1" ht="12.75" x14ac:dyDescent="0.25">
      <c r="A118" s="113" t="s">
        <v>271</v>
      </c>
      <c r="B118" s="114"/>
      <c r="C118" s="115" t="s">
        <v>290</v>
      </c>
      <c r="D118" s="116"/>
      <c r="E118" s="116"/>
      <c r="F118" s="116"/>
      <c r="G118" s="116"/>
      <c r="H118" s="116"/>
      <c r="I118" s="116"/>
      <c r="J118" s="116"/>
      <c r="K118" s="116"/>
      <c r="L118" s="116"/>
      <c r="M118" s="117"/>
      <c r="N118" s="99">
        <v>2</v>
      </c>
      <c r="O118" s="99">
        <v>1</v>
      </c>
      <c r="P118" s="99">
        <v>3</v>
      </c>
      <c r="Q118" s="100">
        <v>5</v>
      </c>
      <c r="S118" s="113" t="s">
        <v>309</v>
      </c>
      <c r="T118" s="114"/>
      <c r="U118" s="115" t="s">
        <v>325</v>
      </c>
      <c r="V118" s="116"/>
      <c r="W118" s="116"/>
      <c r="X118" s="116"/>
      <c r="Y118" s="116"/>
      <c r="Z118" s="116"/>
      <c r="AA118" s="116"/>
      <c r="AB118" s="116"/>
      <c r="AC118" s="116"/>
      <c r="AD118" s="116"/>
      <c r="AE118" s="117"/>
      <c r="AF118" s="99">
        <v>2</v>
      </c>
      <c r="AG118" s="99">
        <v>1</v>
      </c>
      <c r="AH118" s="99">
        <v>3</v>
      </c>
      <c r="AI118" s="100">
        <v>5</v>
      </c>
    </row>
    <row r="119" spans="1:35" s="1" customFormat="1" ht="12.75" x14ac:dyDescent="0.25">
      <c r="A119" s="113" t="s">
        <v>272</v>
      </c>
      <c r="B119" s="114"/>
      <c r="C119" s="115" t="s">
        <v>291</v>
      </c>
      <c r="D119" s="116"/>
      <c r="E119" s="116"/>
      <c r="F119" s="116"/>
      <c r="G119" s="116"/>
      <c r="H119" s="116"/>
      <c r="I119" s="116"/>
      <c r="J119" s="116"/>
      <c r="K119" s="116"/>
      <c r="L119" s="116"/>
      <c r="M119" s="117"/>
      <c r="N119" s="99">
        <v>2</v>
      </c>
      <c r="O119" s="99">
        <v>1</v>
      </c>
      <c r="P119" s="99">
        <v>3</v>
      </c>
      <c r="Q119" s="100">
        <v>5</v>
      </c>
      <c r="S119" s="113" t="s">
        <v>310</v>
      </c>
      <c r="T119" s="114"/>
      <c r="U119" s="115" t="s">
        <v>326</v>
      </c>
      <c r="V119" s="116"/>
      <c r="W119" s="116"/>
      <c r="X119" s="116"/>
      <c r="Y119" s="116"/>
      <c r="Z119" s="116"/>
      <c r="AA119" s="116"/>
      <c r="AB119" s="116"/>
      <c r="AC119" s="116"/>
      <c r="AD119" s="116"/>
      <c r="AE119" s="117"/>
      <c r="AF119" s="99">
        <v>2</v>
      </c>
      <c r="AG119" s="99">
        <v>1</v>
      </c>
      <c r="AH119" s="99">
        <v>3</v>
      </c>
      <c r="AI119" s="100">
        <v>5</v>
      </c>
    </row>
    <row r="120" spans="1:35" s="1" customFormat="1" ht="12.75" x14ac:dyDescent="0.25">
      <c r="A120" s="113" t="s">
        <v>273</v>
      </c>
      <c r="B120" s="114"/>
      <c r="C120" s="115" t="s">
        <v>292</v>
      </c>
      <c r="D120" s="116"/>
      <c r="E120" s="116"/>
      <c r="F120" s="116"/>
      <c r="G120" s="116"/>
      <c r="H120" s="116"/>
      <c r="I120" s="116"/>
      <c r="J120" s="116"/>
      <c r="K120" s="116"/>
      <c r="L120" s="116"/>
      <c r="M120" s="117"/>
      <c r="N120" s="99">
        <v>2</v>
      </c>
      <c r="O120" s="99">
        <v>1</v>
      </c>
      <c r="P120" s="99">
        <v>3</v>
      </c>
      <c r="Q120" s="100">
        <v>5</v>
      </c>
      <c r="S120" s="113" t="s">
        <v>311</v>
      </c>
      <c r="T120" s="114"/>
      <c r="U120" s="115" t="s">
        <v>327</v>
      </c>
      <c r="V120" s="116"/>
      <c r="W120" s="116"/>
      <c r="X120" s="116"/>
      <c r="Y120" s="116"/>
      <c r="Z120" s="116"/>
      <c r="AA120" s="116"/>
      <c r="AB120" s="116"/>
      <c r="AC120" s="116"/>
      <c r="AD120" s="116"/>
      <c r="AE120" s="117"/>
      <c r="AF120" s="99">
        <v>2</v>
      </c>
      <c r="AG120" s="99">
        <v>1</v>
      </c>
      <c r="AH120" s="99">
        <v>3</v>
      </c>
      <c r="AI120" s="100">
        <v>5</v>
      </c>
    </row>
    <row r="121" spans="1:35" s="1" customFormat="1" ht="12.75" x14ac:dyDescent="0.25">
      <c r="A121" s="113" t="s">
        <v>274</v>
      </c>
      <c r="B121" s="114"/>
      <c r="C121" s="115" t="s">
        <v>293</v>
      </c>
      <c r="D121" s="116"/>
      <c r="E121" s="116"/>
      <c r="F121" s="116"/>
      <c r="G121" s="116"/>
      <c r="H121" s="116"/>
      <c r="I121" s="116"/>
      <c r="J121" s="116"/>
      <c r="K121" s="116"/>
      <c r="L121" s="116"/>
      <c r="M121" s="117"/>
      <c r="N121" s="99">
        <v>2</v>
      </c>
      <c r="O121" s="99">
        <v>1</v>
      </c>
      <c r="P121" s="99">
        <v>3</v>
      </c>
      <c r="Q121" s="100">
        <v>5</v>
      </c>
      <c r="S121" s="113" t="s">
        <v>312</v>
      </c>
      <c r="T121" s="114"/>
      <c r="U121" s="115" t="s">
        <v>328</v>
      </c>
      <c r="V121" s="116"/>
      <c r="W121" s="116"/>
      <c r="X121" s="116"/>
      <c r="Y121" s="116"/>
      <c r="Z121" s="116"/>
      <c r="AA121" s="116"/>
      <c r="AB121" s="116"/>
      <c r="AC121" s="116"/>
      <c r="AD121" s="116"/>
      <c r="AE121" s="117"/>
      <c r="AF121" s="99">
        <v>2</v>
      </c>
      <c r="AG121" s="99">
        <v>1</v>
      </c>
      <c r="AH121" s="99">
        <v>3</v>
      </c>
      <c r="AI121" s="100">
        <v>5</v>
      </c>
    </row>
    <row r="122" spans="1:35" s="1" customFormat="1" ht="12.75" x14ac:dyDescent="0.25">
      <c r="A122" s="113" t="s">
        <v>275</v>
      </c>
      <c r="B122" s="114"/>
      <c r="C122" s="115" t="s">
        <v>294</v>
      </c>
      <c r="D122" s="116"/>
      <c r="E122" s="116"/>
      <c r="F122" s="116"/>
      <c r="G122" s="116"/>
      <c r="H122" s="116"/>
      <c r="I122" s="116"/>
      <c r="J122" s="116"/>
      <c r="K122" s="116"/>
      <c r="L122" s="116"/>
      <c r="M122" s="117"/>
      <c r="N122" s="99">
        <v>2</v>
      </c>
      <c r="O122" s="99">
        <v>1</v>
      </c>
      <c r="P122" s="99">
        <v>3</v>
      </c>
      <c r="Q122" s="100">
        <v>5</v>
      </c>
      <c r="S122" s="113" t="s">
        <v>313</v>
      </c>
      <c r="T122" s="114"/>
      <c r="U122" s="115" t="s">
        <v>329</v>
      </c>
      <c r="V122" s="116"/>
      <c r="W122" s="116"/>
      <c r="X122" s="116"/>
      <c r="Y122" s="116"/>
      <c r="Z122" s="116"/>
      <c r="AA122" s="116"/>
      <c r="AB122" s="116"/>
      <c r="AC122" s="116"/>
      <c r="AD122" s="116"/>
      <c r="AE122" s="117"/>
      <c r="AF122" s="99">
        <v>2</v>
      </c>
      <c r="AG122" s="99">
        <v>1</v>
      </c>
      <c r="AH122" s="99">
        <v>3</v>
      </c>
      <c r="AI122" s="100">
        <v>5</v>
      </c>
    </row>
    <row r="123" spans="1:35" s="1" customFormat="1" ht="12.75" x14ac:dyDescent="0.25">
      <c r="A123" s="113" t="s">
        <v>276</v>
      </c>
      <c r="B123" s="114"/>
      <c r="C123" s="115" t="s">
        <v>295</v>
      </c>
      <c r="D123" s="116"/>
      <c r="E123" s="116"/>
      <c r="F123" s="116"/>
      <c r="G123" s="116"/>
      <c r="H123" s="116"/>
      <c r="I123" s="116"/>
      <c r="J123" s="116"/>
      <c r="K123" s="116"/>
      <c r="L123" s="116"/>
      <c r="M123" s="117"/>
      <c r="N123" s="99">
        <v>2</v>
      </c>
      <c r="O123" s="99">
        <v>1</v>
      </c>
      <c r="P123" s="99">
        <v>3</v>
      </c>
      <c r="Q123" s="100">
        <v>5</v>
      </c>
      <c r="S123" s="113" t="s">
        <v>314</v>
      </c>
      <c r="T123" s="114"/>
      <c r="U123" s="115" t="s">
        <v>330</v>
      </c>
      <c r="V123" s="116"/>
      <c r="W123" s="116"/>
      <c r="X123" s="116"/>
      <c r="Y123" s="116"/>
      <c r="Z123" s="116"/>
      <c r="AA123" s="116"/>
      <c r="AB123" s="116"/>
      <c r="AC123" s="116"/>
      <c r="AD123" s="116"/>
      <c r="AE123" s="117"/>
      <c r="AF123" s="99">
        <v>2</v>
      </c>
      <c r="AG123" s="99">
        <v>1</v>
      </c>
      <c r="AH123" s="99">
        <v>3</v>
      </c>
      <c r="AI123" s="100">
        <v>5</v>
      </c>
    </row>
    <row r="124" spans="1:35" s="1" customFormat="1" ht="12.75" x14ac:dyDescent="0.25">
      <c r="A124" s="113" t="s">
        <v>277</v>
      </c>
      <c r="B124" s="114"/>
      <c r="C124" s="115" t="s">
        <v>296</v>
      </c>
      <c r="D124" s="116"/>
      <c r="E124" s="116"/>
      <c r="F124" s="116"/>
      <c r="G124" s="116"/>
      <c r="H124" s="116"/>
      <c r="I124" s="116"/>
      <c r="J124" s="116"/>
      <c r="K124" s="116"/>
      <c r="L124" s="116"/>
      <c r="M124" s="117"/>
      <c r="N124" s="99">
        <v>2</v>
      </c>
      <c r="O124" s="99">
        <v>1</v>
      </c>
      <c r="P124" s="99">
        <v>3</v>
      </c>
      <c r="Q124" s="100">
        <v>5</v>
      </c>
      <c r="S124" s="113" t="s">
        <v>315</v>
      </c>
      <c r="T124" s="114"/>
      <c r="U124" s="115" t="s">
        <v>331</v>
      </c>
      <c r="V124" s="116"/>
      <c r="W124" s="116"/>
      <c r="X124" s="116"/>
      <c r="Y124" s="116"/>
      <c r="Z124" s="116"/>
      <c r="AA124" s="116"/>
      <c r="AB124" s="116"/>
      <c r="AC124" s="116"/>
      <c r="AD124" s="116"/>
      <c r="AE124" s="117"/>
      <c r="AF124" s="99">
        <v>2</v>
      </c>
      <c r="AG124" s="99">
        <v>1</v>
      </c>
      <c r="AH124" s="99">
        <v>3</v>
      </c>
      <c r="AI124" s="100">
        <v>5</v>
      </c>
    </row>
    <row r="125" spans="1:35" s="1" customFormat="1" ht="12.75" x14ac:dyDescent="0.25">
      <c r="A125" s="113" t="s">
        <v>278</v>
      </c>
      <c r="B125" s="114"/>
      <c r="C125" s="115" t="s">
        <v>297</v>
      </c>
      <c r="D125" s="116"/>
      <c r="E125" s="116"/>
      <c r="F125" s="116"/>
      <c r="G125" s="116"/>
      <c r="H125" s="116"/>
      <c r="I125" s="116"/>
      <c r="J125" s="116"/>
      <c r="K125" s="116"/>
      <c r="L125" s="116"/>
      <c r="M125" s="117"/>
      <c r="N125" s="99">
        <v>2</v>
      </c>
      <c r="O125" s="99">
        <v>1</v>
      </c>
      <c r="P125" s="99">
        <v>3</v>
      </c>
      <c r="Q125" s="100">
        <v>5</v>
      </c>
      <c r="S125" s="127" t="s">
        <v>316</v>
      </c>
      <c r="T125" s="128"/>
      <c r="U125" s="129" t="s">
        <v>332</v>
      </c>
      <c r="V125" s="130"/>
      <c r="W125" s="130"/>
      <c r="X125" s="130"/>
      <c r="Y125" s="130"/>
      <c r="Z125" s="130"/>
      <c r="AA125" s="130"/>
      <c r="AB125" s="130"/>
      <c r="AC125" s="130"/>
      <c r="AD125" s="130"/>
      <c r="AE125" s="131"/>
      <c r="AF125" s="125">
        <v>2</v>
      </c>
      <c r="AG125" s="125">
        <v>1</v>
      </c>
      <c r="AH125" s="125">
        <v>3</v>
      </c>
      <c r="AI125" s="126">
        <v>5</v>
      </c>
    </row>
    <row r="126" spans="1:35" s="1" customFormat="1" ht="12.75" x14ac:dyDescent="0.25">
      <c r="A126" s="113" t="s">
        <v>279</v>
      </c>
      <c r="B126" s="114"/>
      <c r="C126" s="115" t="s">
        <v>298</v>
      </c>
      <c r="D126" s="116"/>
      <c r="E126" s="116"/>
      <c r="F126" s="116"/>
      <c r="G126" s="116"/>
      <c r="H126" s="116"/>
      <c r="I126" s="116"/>
      <c r="J126" s="116"/>
      <c r="K126" s="116"/>
      <c r="L126" s="116"/>
      <c r="M126" s="117"/>
      <c r="N126" s="99">
        <v>2</v>
      </c>
      <c r="O126" s="99">
        <v>1</v>
      </c>
      <c r="P126" s="99">
        <v>3</v>
      </c>
      <c r="Q126" s="100">
        <v>5</v>
      </c>
      <c r="S126" s="127" t="s">
        <v>317</v>
      </c>
      <c r="T126" s="128"/>
      <c r="U126" s="129" t="s">
        <v>333</v>
      </c>
      <c r="V126" s="130"/>
      <c r="W126" s="130"/>
      <c r="X126" s="130"/>
      <c r="Y126" s="130"/>
      <c r="Z126" s="130"/>
      <c r="AA126" s="130"/>
      <c r="AB126" s="130"/>
      <c r="AC126" s="130"/>
      <c r="AD126" s="130"/>
      <c r="AE126" s="131"/>
      <c r="AF126" s="125">
        <v>2</v>
      </c>
      <c r="AG126" s="125">
        <v>1</v>
      </c>
      <c r="AH126" s="125">
        <v>3</v>
      </c>
      <c r="AI126" s="126">
        <v>5</v>
      </c>
    </row>
    <row r="127" spans="1:35" s="1" customFormat="1" ht="12.75" x14ac:dyDescent="0.25">
      <c r="A127" s="113" t="s">
        <v>280</v>
      </c>
      <c r="B127" s="114"/>
      <c r="C127" s="115" t="s">
        <v>299</v>
      </c>
      <c r="D127" s="116"/>
      <c r="E127" s="116"/>
      <c r="F127" s="116"/>
      <c r="G127" s="116"/>
      <c r="H127" s="116"/>
      <c r="I127" s="116"/>
      <c r="J127" s="116"/>
      <c r="K127" s="116"/>
      <c r="L127" s="116"/>
      <c r="M127" s="117"/>
      <c r="N127" s="99">
        <v>2</v>
      </c>
      <c r="O127" s="99">
        <v>1</v>
      </c>
      <c r="P127" s="99">
        <v>3</v>
      </c>
      <c r="Q127" s="100">
        <v>5</v>
      </c>
      <c r="S127" s="127" t="s">
        <v>318</v>
      </c>
      <c r="T127" s="128"/>
      <c r="U127" s="129" t="s">
        <v>334</v>
      </c>
      <c r="V127" s="130"/>
      <c r="W127" s="130"/>
      <c r="X127" s="130"/>
      <c r="Y127" s="130"/>
      <c r="Z127" s="130"/>
      <c r="AA127" s="130"/>
      <c r="AB127" s="130"/>
      <c r="AC127" s="130"/>
      <c r="AD127" s="130"/>
      <c r="AE127" s="131"/>
      <c r="AF127" s="125">
        <v>2</v>
      </c>
      <c r="AG127" s="125">
        <v>1</v>
      </c>
      <c r="AH127" s="125">
        <v>3</v>
      </c>
      <c r="AI127" s="126">
        <v>5</v>
      </c>
    </row>
    <row r="128" spans="1:35" s="1" customFormat="1" ht="12.75" x14ac:dyDescent="0.25">
      <c r="A128" s="127" t="s">
        <v>281</v>
      </c>
      <c r="B128" s="128"/>
      <c r="C128" s="129" t="s">
        <v>300</v>
      </c>
      <c r="D128" s="130"/>
      <c r="E128" s="130"/>
      <c r="F128" s="130"/>
      <c r="G128" s="130"/>
      <c r="H128" s="130"/>
      <c r="I128" s="130"/>
      <c r="J128" s="130"/>
      <c r="K128" s="130"/>
      <c r="L128" s="130"/>
      <c r="M128" s="131"/>
      <c r="N128" s="125">
        <v>2</v>
      </c>
      <c r="O128" s="125">
        <v>1</v>
      </c>
      <c r="P128" s="125">
        <v>3</v>
      </c>
      <c r="Q128" s="126">
        <v>5</v>
      </c>
      <c r="S128" s="127" t="s">
        <v>319</v>
      </c>
      <c r="T128" s="128"/>
      <c r="U128" s="129" t="s">
        <v>335</v>
      </c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1"/>
      <c r="AF128" s="125">
        <v>2</v>
      </c>
      <c r="AG128" s="125">
        <v>1</v>
      </c>
      <c r="AH128" s="125">
        <v>3</v>
      </c>
      <c r="AI128" s="126">
        <v>5</v>
      </c>
    </row>
    <row r="129" spans="1:35" s="1" customFormat="1" ht="12.75" x14ac:dyDescent="0.25">
      <c r="A129" s="127" t="s">
        <v>282</v>
      </c>
      <c r="B129" s="128"/>
      <c r="C129" s="129" t="s">
        <v>301</v>
      </c>
      <c r="D129" s="130"/>
      <c r="E129" s="130"/>
      <c r="F129" s="130"/>
      <c r="G129" s="130"/>
      <c r="H129" s="130"/>
      <c r="I129" s="130"/>
      <c r="J129" s="130"/>
      <c r="K129" s="130"/>
      <c r="L129" s="130"/>
      <c r="M129" s="131"/>
      <c r="N129" s="125">
        <v>2</v>
      </c>
      <c r="O129" s="125">
        <v>1</v>
      </c>
      <c r="P129" s="125">
        <v>3</v>
      </c>
      <c r="Q129" s="126">
        <v>5</v>
      </c>
      <c r="S129" s="127" t="s">
        <v>320</v>
      </c>
      <c r="T129" s="128"/>
      <c r="U129" s="129" t="s">
        <v>336</v>
      </c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1"/>
      <c r="AF129" s="125">
        <v>2</v>
      </c>
      <c r="AG129" s="125">
        <v>1</v>
      </c>
      <c r="AH129" s="125">
        <v>3</v>
      </c>
      <c r="AI129" s="126">
        <v>5</v>
      </c>
    </row>
    <row r="130" spans="1:35" s="1" customFormat="1" ht="12.75" x14ac:dyDescent="0.25">
      <c r="A130" s="127" t="s">
        <v>283</v>
      </c>
      <c r="B130" s="128"/>
      <c r="C130" s="129" t="s">
        <v>302</v>
      </c>
      <c r="D130" s="130"/>
      <c r="E130" s="130"/>
      <c r="F130" s="130"/>
      <c r="G130" s="130"/>
      <c r="H130" s="130"/>
      <c r="I130" s="130"/>
      <c r="J130" s="130"/>
      <c r="K130" s="130"/>
      <c r="L130" s="130"/>
      <c r="M130" s="131"/>
      <c r="N130" s="125">
        <v>2</v>
      </c>
      <c r="O130" s="125">
        <v>1</v>
      </c>
      <c r="P130" s="125">
        <v>3</v>
      </c>
      <c r="Q130" s="126">
        <v>5</v>
      </c>
      <c r="S130" s="127" t="s">
        <v>321</v>
      </c>
      <c r="T130" s="128"/>
      <c r="U130" s="129" t="s">
        <v>337</v>
      </c>
      <c r="V130" s="130"/>
      <c r="W130" s="130"/>
      <c r="X130" s="130"/>
      <c r="Y130" s="130"/>
      <c r="Z130" s="130"/>
      <c r="AA130" s="130"/>
      <c r="AB130" s="130"/>
      <c r="AC130" s="130"/>
      <c r="AD130" s="130"/>
      <c r="AE130" s="131"/>
      <c r="AF130" s="125">
        <v>2</v>
      </c>
      <c r="AG130" s="125">
        <v>1</v>
      </c>
      <c r="AH130" s="125">
        <v>3</v>
      </c>
      <c r="AI130" s="126">
        <v>5</v>
      </c>
    </row>
    <row r="131" spans="1:35" s="1" customFormat="1" ht="12.75" x14ac:dyDescent="0.25">
      <c r="A131" s="127" t="s">
        <v>284</v>
      </c>
      <c r="B131" s="128"/>
      <c r="C131" s="129" t="s">
        <v>303</v>
      </c>
      <c r="D131" s="130"/>
      <c r="E131" s="130"/>
      <c r="F131" s="130"/>
      <c r="G131" s="130"/>
      <c r="H131" s="130"/>
      <c r="I131" s="130"/>
      <c r="J131" s="130"/>
      <c r="K131" s="130"/>
      <c r="L131" s="130"/>
      <c r="M131" s="131"/>
      <c r="N131" s="125">
        <v>2</v>
      </c>
      <c r="O131" s="125">
        <v>1</v>
      </c>
      <c r="P131" s="125">
        <v>3</v>
      </c>
      <c r="Q131" s="126">
        <v>5</v>
      </c>
      <c r="S131" s="127" t="s">
        <v>322</v>
      </c>
      <c r="T131" s="128"/>
      <c r="U131" s="129" t="s">
        <v>338</v>
      </c>
      <c r="V131" s="130"/>
      <c r="W131" s="130"/>
      <c r="X131" s="130"/>
      <c r="Y131" s="130"/>
      <c r="Z131" s="130"/>
      <c r="AA131" s="130"/>
      <c r="AB131" s="130"/>
      <c r="AC131" s="130"/>
      <c r="AD131" s="130"/>
      <c r="AE131" s="131"/>
      <c r="AF131" s="125">
        <v>2</v>
      </c>
      <c r="AG131" s="125">
        <v>1</v>
      </c>
      <c r="AH131" s="125">
        <v>3</v>
      </c>
      <c r="AI131" s="126">
        <v>5</v>
      </c>
    </row>
    <row r="132" spans="1:35" s="1" customFormat="1" ht="12.75" x14ac:dyDescent="0.25">
      <c r="A132" s="127" t="s">
        <v>285</v>
      </c>
      <c r="B132" s="128"/>
      <c r="C132" s="129" t="s">
        <v>304</v>
      </c>
      <c r="D132" s="130"/>
      <c r="E132" s="130"/>
      <c r="F132" s="130"/>
      <c r="G132" s="130"/>
      <c r="H132" s="130"/>
      <c r="I132" s="130"/>
      <c r="J132" s="130"/>
      <c r="K132" s="130"/>
      <c r="L132" s="130"/>
      <c r="M132" s="131"/>
      <c r="N132" s="125">
        <v>2</v>
      </c>
      <c r="O132" s="125">
        <v>1</v>
      </c>
      <c r="P132" s="125">
        <v>3</v>
      </c>
      <c r="Q132" s="126">
        <v>5</v>
      </c>
    </row>
    <row r="133" spans="1:35" s="1" customFormat="1" ht="12.75" x14ac:dyDescent="0.25">
      <c r="A133" s="127" t="s">
        <v>286</v>
      </c>
      <c r="B133" s="128"/>
      <c r="C133" s="129" t="s">
        <v>305</v>
      </c>
      <c r="D133" s="130"/>
      <c r="E133" s="130"/>
      <c r="F133" s="130"/>
      <c r="G133" s="130"/>
      <c r="H133" s="130"/>
      <c r="I133" s="130"/>
      <c r="J133" s="130"/>
      <c r="K133" s="130"/>
      <c r="L133" s="130"/>
      <c r="M133" s="131"/>
      <c r="N133" s="125">
        <v>2</v>
      </c>
      <c r="O133" s="125">
        <v>1</v>
      </c>
      <c r="P133" s="125">
        <v>3</v>
      </c>
      <c r="Q133" s="126">
        <v>5</v>
      </c>
    </row>
    <row r="134" spans="1:35" s="1" customFormat="1" ht="12.75" x14ac:dyDescent="0.25">
      <c r="A134" s="127" t="s">
        <v>287</v>
      </c>
      <c r="B134" s="128"/>
      <c r="C134" s="129" t="s">
        <v>306</v>
      </c>
      <c r="D134" s="130"/>
      <c r="E134" s="130"/>
      <c r="F134" s="130"/>
      <c r="G134" s="130"/>
      <c r="H134" s="130"/>
      <c r="I134" s="130"/>
      <c r="J134" s="130"/>
      <c r="K134" s="130"/>
      <c r="L134" s="130"/>
      <c r="M134" s="131"/>
      <c r="N134" s="125">
        <v>2</v>
      </c>
      <c r="O134" s="125">
        <v>1</v>
      </c>
      <c r="P134" s="125">
        <v>3</v>
      </c>
      <c r="Q134" s="126">
        <v>5</v>
      </c>
    </row>
    <row r="135" spans="1:35" s="1" customFormat="1" ht="12.75" x14ac:dyDescent="0.25">
      <c r="M135" s="3"/>
      <c r="N135" s="3"/>
      <c r="O135" s="3"/>
      <c r="P135" s="3"/>
      <c r="Q135" s="3"/>
      <c r="AI135" s="3"/>
    </row>
    <row r="136" spans="1:35" s="1" customFormat="1" ht="12.75" x14ac:dyDescent="0.25">
      <c r="A136" s="59" t="s">
        <v>22</v>
      </c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1"/>
    </row>
    <row r="137" spans="1:35" s="1" customFormat="1" ht="12.75" x14ac:dyDescent="0.25">
      <c r="A137" s="41" t="s">
        <v>46</v>
      </c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3"/>
    </row>
    <row r="138" spans="1:35" s="1" customFormat="1" ht="12.75" x14ac:dyDescent="0.25">
      <c r="A138" s="44" t="s">
        <v>33</v>
      </c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6"/>
    </row>
    <row r="139" spans="1:35" s="1" customFormat="1" ht="12.75" x14ac:dyDescent="0.25">
      <c r="A139" s="44" t="s">
        <v>47</v>
      </c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6"/>
    </row>
    <row r="140" spans="1:35" s="1" customFormat="1" ht="12.75" x14ac:dyDescent="0.25">
      <c r="A140" s="87" t="s">
        <v>48</v>
      </c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9"/>
    </row>
    <row r="141" spans="1:35" s="1" customFormat="1" ht="12.75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s="1" customFormat="1" ht="12.75" x14ac:dyDescent="0.25">
      <c r="A142" s="67" t="s">
        <v>29</v>
      </c>
      <c r="B142" s="67"/>
      <c r="C142" s="67"/>
      <c r="D142" s="90" t="s">
        <v>30</v>
      </c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</row>
  </sheetData>
  <mergeCells count="409">
    <mergeCell ref="A133:B133"/>
    <mergeCell ref="C133:M133"/>
    <mergeCell ref="S124:T124"/>
    <mergeCell ref="U124:AE124"/>
    <mergeCell ref="S125:T125"/>
    <mergeCell ref="U125:AE125"/>
    <mergeCell ref="S126:T126"/>
    <mergeCell ref="U126:AE126"/>
    <mergeCell ref="S127:T127"/>
    <mergeCell ref="U127:AE127"/>
    <mergeCell ref="S128:T128"/>
    <mergeCell ref="U128:AE128"/>
    <mergeCell ref="S129:T129"/>
    <mergeCell ref="U129:AE129"/>
    <mergeCell ref="S130:T130"/>
    <mergeCell ref="U130:AE130"/>
    <mergeCell ref="S131:T131"/>
    <mergeCell ref="U131:AE131"/>
    <mergeCell ref="C128:M128"/>
    <mergeCell ref="A129:B129"/>
    <mergeCell ref="C129:M129"/>
    <mergeCell ref="A130:B130"/>
    <mergeCell ref="C130:M130"/>
    <mergeCell ref="A131:B131"/>
    <mergeCell ref="C131:M131"/>
    <mergeCell ref="A132:B132"/>
    <mergeCell ref="C132:M132"/>
    <mergeCell ref="A88:B88"/>
    <mergeCell ref="C88:M88"/>
    <mergeCell ref="A90:Q90"/>
    <mergeCell ref="S90:AI90"/>
    <mergeCell ref="A114:Q114"/>
    <mergeCell ref="S114:AI114"/>
    <mergeCell ref="A121:B121"/>
    <mergeCell ref="C121:M121"/>
    <mergeCell ref="A122:B122"/>
    <mergeCell ref="C122:M122"/>
    <mergeCell ref="A123:B123"/>
    <mergeCell ref="C123:M123"/>
    <mergeCell ref="A124:B124"/>
    <mergeCell ref="C124:M124"/>
    <mergeCell ref="A125:B125"/>
    <mergeCell ref="C125:M125"/>
    <mergeCell ref="A126:B126"/>
    <mergeCell ref="C126:M126"/>
    <mergeCell ref="A127:B127"/>
    <mergeCell ref="C127:M127"/>
    <mergeCell ref="A128:B128"/>
    <mergeCell ref="S102:T102"/>
    <mergeCell ref="U102:AE102"/>
    <mergeCell ref="S103:T103"/>
    <mergeCell ref="U103:AE103"/>
    <mergeCell ref="S104:T104"/>
    <mergeCell ref="S120:T120"/>
    <mergeCell ref="U120:AE120"/>
    <mergeCell ref="S121:T121"/>
    <mergeCell ref="U121:AE121"/>
    <mergeCell ref="S118:T118"/>
    <mergeCell ref="U118:AE118"/>
    <mergeCell ref="S115:T115"/>
    <mergeCell ref="U115:AE115"/>
    <mergeCell ref="S116:T116"/>
    <mergeCell ref="U116:AE116"/>
    <mergeCell ref="S117:T117"/>
    <mergeCell ref="U117:AE117"/>
    <mergeCell ref="S122:T122"/>
    <mergeCell ref="U122:AE122"/>
    <mergeCell ref="S123:T123"/>
    <mergeCell ref="U123:AE123"/>
    <mergeCell ref="S107:T107"/>
    <mergeCell ref="U107:AE107"/>
    <mergeCell ref="S119:T119"/>
    <mergeCell ref="U119:AE119"/>
    <mergeCell ref="U104:AE104"/>
    <mergeCell ref="S105:T105"/>
    <mergeCell ref="U105:AE105"/>
    <mergeCell ref="S106:T106"/>
    <mergeCell ref="U106:AE106"/>
    <mergeCell ref="S97:T97"/>
    <mergeCell ref="U97:AE97"/>
    <mergeCell ref="S98:T98"/>
    <mergeCell ref="U98:AE98"/>
    <mergeCell ref="S99:T99"/>
    <mergeCell ref="U99:AE99"/>
    <mergeCell ref="S100:T100"/>
    <mergeCell ref="U100:AE100"/>
    <mergeCell ref="S101:T101"/>
    <mergeCell ref="U101:AE101"/>
    <mergeCell ref="S92:T92"/>
    <mergeCell ref="U92:AE92"/>
    <mergeCell ref="S93:T93"/>
    <mergeCell ref="U93:AE93"/>
    <mergeCell ref="S94:T94"/>
    <mergeCell ref="U94:AE94"/>
    <mergeCell ref="S95:T95"/>
    <mergeCell ref="U95:AE95"/>
    <mergeCell ref="S96:T96"/>
    <mergeCell ref="U96:AE96"/>
    <mergeCell ref="S91:T91"/>
    <mergeCell ref="U91:AE91"/>
    <mergeCell ref="S85:T85"/>
    <mergeCell ref="U85:AE85"/>
    <mergeCell ref="S86:T86"/>
    <mergeCell ref="U86:AE86"/>
    <mergeCell ref="S80:T80"/>
    <mergeCell ref="U80:AE80"/>
    <mergeCell ref="S81:T81"/>
    <mergeCell ref="U81:AE81"/>
    <mergeCell ref="S82:T82"/>
    <mergeCell ref="U82:AE82"/>
    <mergeCell ref="S83:T83"/>
    <mergeCell ref="U83:AE83"/>
    <mergeCell ref="S84:T84"/>
    <mergeCell ref="U84:AE84"/>
    <mergeCell ref="S75:AI75"/>
    <mergeCell ref="S76:T76"/>
    <mergeCell ref="U76:AE76"/>
    <mergeCell ref="S77:T77"/>
    <mergeCell ref="U77:AE77"/>
    <mergeCell ref="S78:T78"/>
    <mergeCell ref="U78:AE78"/>
    <mergeCell ref="S79:T79"/>
    <mergeCell ref="U79:AE79"/>
    <mergeCell ref="A49:B49"/>
    <mergeCell ref="C49:L49"/>
    <mergeCell ref="U48:AD48"/>
    <mergeCell ref="U49:AD49"/>
    <mergeCell ref="S40:AE40"/>
    <mergeCell ref="A47:B47"/>
    <mergeCell ref="C47:L47"/>
    <mergeCell ref="S47:T47"/>
    <mergeCell ref="U47:AD47"/>
    <mergeCell ref="A46:B46"/>
    <mergeCell ref="C46:L46"/>
    <mergeCell ref="S46:T46"/>
    <mergeCell ref="U46:AD46"/>
    <mergeCell ref="A44:AI44"/>
    <mergeCell ref="A45:Q45"/>
    <mergeCell ref="A30:AI30"/>
    <mergeCell ref="A31:Q31"/>
    <mergeCell ref="R31:R42"/>
    <mergeCell ref="S31:AI31"/>
    <mergeCell ref="A41:M41"/>
    <mergeCell ref="S41:AE41"/>
    <mergeCell ref="S26:AE26"/>
    <mergeCell ref="A33:B33"/>
    <mergeCell ref="U36:AD36"/>
    <mergeCell ref="U37:AD37"/>
    <mergeCell ref="U38:AD38"/>
    <mergeCell ref="A36:B36"/>
    <mergeCell ref="A37:B37"/>
    <mergeCell ref="A38:B38"/>
    <mergeCell ref="A39:B39"/>
    <mergeCell ref="C36:L36"/>
    <mergeCell ref="C37:L37"/>
    <mergeCell ref="C38:L38"/>
    <mergeCell ref="C39:L39"/>
    <mergeCell ref="S36:T36"/>
    <mergeCell ref="S37:T37"/>
    <mergeCell ref="S38:T38"/>
    <mergeCell ref="S39:T39"/>
    <mergeCell ref="A98:B98"/>
    <mergeCell ref="C98:M98"/>
    <mergeCell ref="C64:L64"/>
    <mergeCell ref="A65:B65"/>
    <mergeCell ref="C65:L65"/>
    <mergeCell ref="A92:B92"/>
    <mergeCell ref="C92:M92"/>
    <mergeCell ref="A93:B93"/>
    <mergeCell ref="C93:M93"/>
    <mergeCell ref="A94:B94"/>
    <mergeCell ref="C94:M94"/>
    <mergeCell ref="A95:B95"/>
    <mergeCell ref="C95:M95"/>
    <mergeCell ref="A96:B96"/>
    <mergeCell ref="C96:M96"/>
    <mergeCell ref="A78:B78"/>
    <mergeCell ref="C78:M78"/>
    <mergeCell ref="A66:M66"/>
    <mergeCell ref="C86:M86"/>
    <mergeCell ref="A87:B87"/>
    <mergeCell ref="C87:M87"/>
    <mergeCell ref="A97:B97"/>
    <mergeCell ref="C97:M97"/>
    <mergeCell ref="A120:B120"/>
    <mergeCell ref="C120:M120"/>
    <mergeCell ref="A102:B102"/>
    <mergeCell ref="C102:M102"/>
    <mergeCell ref="A103:B103"/>
    <mergeCell ref="C103:M103"/>
    <mergeCell ref="A104:B104"/>
    <mergeCell ref="C104:M104"/>
    <mergeCell ref="A105:B105"/>
    <mergeCell ref="C105:M105"/>
    <mergeCell ref="A106:B106"/>
    <mergeCell ref="C106:M106"/>
    <mergeCell ref="A111:B111"/>
    <mergeCell ref="C111:M111"/>
    <mergeCell ref="A112:B112"/>
    <mergeCell ref="C112:M112"/>
    <mergeCell ref="A110:B110"/>
    <mergeCell ref="C110:M110"/>
    <mergeCell ref="A119:B119"/>
    <mergeCell ref="C119:M119"/>
    <mergeCell ref="A115:B115"/>
    <mergeCell ref="C115:M115"/>
    <mergeCell ref="A116:B116"/>
    <mergeCell ref="C116:M116"/>
    <mergeCell ref="A117:B117"/>
    <mergeCell ref="C117:M117"/>
    <mergeCell ref="A118:B118"/>
    <mergeCell ref="C118:M118"/>
    <mergeCell ref="S60:T60"/>
    <mergeCell ref="U60:AD60"/>
    <mergeCell ref="A62:B62"/>
    <mergeCell ref="C62:L62"/>
    <mergeCell ref="A63:B63"/>
    <mergeCell ref="C63:L63"/>
    <mergeCell ref="A64:B64"/>
    <mergeCell ref="S62:T62"/>
    <mergeCell ref="A61:B61"/>
    <mergeCell ref="C61:L61"/>
    <mergeCell ref="S61:T61"/>
    <mergeCell ref="U61:AD61"/>
    <mergeCell ref="R59:R68"/>
    <mergeCell ref="S59:AI59"/>
    <mergeCell ref="U62:AD62"/>
    <mergeCell ref="S63:T63"/>
    <mergeCell ref="U63:AD63"/>
    <mergeCell ref="S64:T64"/>
    <mergeCell ref="U64:AD64"/>
    <mergeCell ref="S65:T65"/>
    <mergeCell ref="U65:AD65"/>
    <mergeCell ref="S53:T53"/>
    <mergeCell ref="U53:AD53"/>
    <mergeCell ref="A51:B51"/>
    <mergeCell ref="C51:L51"/>
    <mergeCell ref="A52:B52"/>
    <mergeCell ref="C52:L52"/>
    <mergeCell ref="S48:T48"/>
    <mergeCell ref="S49:T49"/>
    <mergeCell ref="S51:T51"/>
    <mergeCell ref="S52:T52"/>
    <mergeCell ref="U50:AD50"/>
    <mergeCell ref="A48:B48"/>
    <mergeCell ref="C48:L48"/>
    <mergeCell ref="A53:B53"/>
    <mergeCell ref="C53:L53"/>
    <mergeCell ref="A50:B50"/>
    <mergeCell ref="S50:T50"/>
    <mergeCell ref="C50:L50"/>
    <mergeCell ref="R45:R56"/>
    <mergeCell ref="S45:AI45"/>
    <mergeCell ref="S54:AE54"/>
    <mergeCell ref="U51:AD51"/>
    <mergeCell ref="U52:AD52"/>
    <mergeCell ref="A55:M55"/>
    <mergeCell ref="A139:AI139"/>
    <mergeCell ref="A140:AI140"/>
    <mergeCell ref="A142:C142"/>
    <mergeCell ref="D142:AI142"/>
    <mergeCell ref="A28:P28"/>
    <mergeCell ref="S28:AH28"/>
    <mergeCell ref="A42:P42"/>
    <mergeCell ref="S42:AH42"/>
    <mergeCell ref="A56:P56"/>
    <mergeCell ref="S56:AH56"/>
    <mergeCell ref="A68:P68"/>
    <mergeCell ref="S68:AH68"/>
    <mergeCell ref="C33:L33"/>
    <mergeCell ref="S33:T33"/>
    <mergeCell ref="U33:AD33"/>
    <mergeCell ref="A32:B32"/>
    <mergeCell ref="C32:L32"/>
    <mergeCell ref="S32:T32"/>
    <mergeCell ref="U32:AD32"/>
    <mergeCell ref="A76:B76"/>
    <mergeCell ref="A77:B77"/>
    <mergeCell ref="A75:Q75"/>
    <mergeCell ref="A40:M40"/>
    <mergeCell ref="A54:M54"/>
    <mergeCell ref="A13:F13"/>
    <mergeCell ref="G13:AI13"/>
    <mergeCell ref="A16:Q16"/>
    <mergeCell ref="S16:AI16"/>
    <mergeCell ref="A11:F11"/>
    <mergeCell ref="A10:F10"/>
    <mergeCell ref="G10:AI10"/>
    <mergeCell ref="G11:AI11"/>
    <mergeCell ref="A17:B17"/>
    <mergeCell ref="C17:L17"/>
    <mergeCell ref="A12:F12"/>
    <mergeCell ref="G12:AI12"/>
    <mergeCell ref="A15:AI15"/>
    <mergeCell ref="A1:F4"/>
    <mergeCell ref="AH1:AI1"/>
    <mergeCell ref="AH2:AI2"/>
    <mergeCell ref="AH3:AI3"/>
    <mergeCell ref="AH4:AI4"/>
    <mergeCell ref="AE1:AG1"/>
    <mergeCell ref="AE2:AG2"/>
    <mergeCell ref="AE3:AG3"/>
    <mergeCell ref="AE4:AG4"/>
    <mergeCell ref="G1:AD4"/>
    <mergeCell ref="S24:T24"/>
    <mergeCell ref="A18:B18"/>
    <mergeCell ref="C18:L18"/>
    <mergeCell ref="S18:T18"/>
    <mergeCell ref="U18:AD18"/>
    <mergeCell ref="A22:B22"/>
    <mergeCell ref="C22:L22"/>
    <mergeCell ref="S22:T22"/>
    <mergeCell ref="U22:AD22"/>
    <mergeCell ref="A19:B19"/>
    <mergeCell ref="C19:L19"/>
    <mergeCell ref="A20:B20"/>
    <mergeCell ref="C20:L20"/>
    <mergeCell ref="A21:B21"/>
    <mergeCell ref="C21:L21"/>
    <mergeCell ref="U19:AD19"/>
    <mergeCell ref="U20:AD20"/>
    <mergeCell ref="S20:T20"/>
    <mergeCell ref="S21:T21"/>
    <mergeCell ref="U21:AD21"/>
    <mergeCell ref="R16:R28"/>
    <mergeCell ref="A23:B23"/>
    <mergeCell ref="U24:AD24"/>
    <mergeCell ref="C23:L23"/>
    <mergeCell ref="S19:T19"/>
    <mergeCell ref="S34:T34"/>
    <mergeCell ref="U34:AD34"/>
    <mergeCell ref="S35:T35"/>
    <mergeCell ref="U35:AD35"/>
    <mergeCell ref="U39:AD39"/>
    <mergeCell ref="S17:T17"/>
    <mergeCell ref="U17:AD17"/>
    <mergeCell ref="S23:T23"/>
    <mergeCell ref="U23:AD23"/>
    <mergeCell ref="A27:M27"/>
    <mergeCell ref="S27:AE27"/>
    <mergeCell ref="A26:M26"/>
    <mergeCell ref="A34:B34"/>
    <mergeCell ref="C34:L34"/>
    <mergeCell ref="A25:B25"/>
    <mergeCell ref="C25:L25"/>
    <mergeCell ref="S25:T25"/>
    <mergeCell ref="U25:AD25"/>
    <mergeCell ref="A35:B35"/>
    <mergeCell ref="C35:L35"/>
    <mergeCell ref="A24:B24"/>
    <mergeCell ref="C24:L24"/>
    <mergeCell ref="S55:AE55"/>
    <mergeCell ref="A58:AI58"/>
    <mergeCell ref="A59:Q59"/>
    <mergeCell ref="A136:AI136"/>
    <mergeCell ref="A79:B79"/>
    <mergeCell ref="C79:M79"/>
    <mergeCell ref="A80:B80"/>
    <mergeCell ref="C80:M80"/>
    <mergeCell ref="A81:B81"/>
    <mergeCell ref="C81:M81"/>
    <mergeCell ref="A82:B82"/>
    <mergeCell ref="C82:M82"/>
    <mergeCell ref="A83:B83"/>
    <mergeCell ref="C83:M83"/>
    <mergeCell ref="A91:B91"/>
    <mergeCell ref="C91:M91"/>
    <mergeCell ref="A99:B99"/>
    <mergeCell ref="C99:M99"/>
    <mergeCell ref="A100:B100"/>
    <mergeCell ref="C100:M100"/>
    <mergeCell ref="A101:B101"/>
    <mergeCell ref="C101:M101"/>
    <mergeCell ref="A60:B60"/>
    <mergeCell ref="C60:L60"/>
    <mergeCell ref="A137:AI137"/>
    <mergeCell ref="A138:AI138"/>
    <mergeCell ref="S66:AE66"/>
    <mergeCell ref="A67:M67"/>
    <mergeCell ref="S67:AE67"/>
    <mergeCell ref="C76:M76"/>
    <mergeCell ref="C77:M77"/>
    <mergeCell ref="A71:P71"/>
    <mergeCell ref="A72:P72"/>
    <mergeCell ref="A73:P73"/>
    <mergeCell ref="A70:P70"/>
    <mergeCell ref="A84:B84"/>
    <mergeCell ref="C84:M84"/>
    <mergeCell ref="A85:B85"/>
    <mergeCell ref="C85:M85"/>
    <mergeCell ref="A86:B86"/>
    <mergeCell ref="A134:B134"/>
    <mergeCell ref="C134:M134"/>
    <mergeCell ref="A107:B107"/>
    <mergeCell ref="C107:M107"/>
    <mergeCell ref="A108:B108"/>
    <mergeCell ref="C108:M108"/>
    <mergeCell ref="A109:B109"/>
    <mergeCell ref="C109:M109"/>
    <mergeCell ref="A8:F8"/>
    <mergeCell ref="H8:M8"/>
    <mergeCell ref="O8:T8"/>
    <mergeCell ref="V8:AA8"/>
    <mergeCell ref="AD8:AI8"/>
    <mergeCell ref="A6:F7"/>
    <mergeCell ref="H6:M7"/>
    <mergeCell ref="O6:T7"/>
    <mergeCell ref="V6:AA7"/>
    <mergeCell ref="AD6:AI7"/>
  </mergeCells>
  <printOptions horizontalCentered="1"/>
  <pageMargins left="0.47244094488188981" right="0.31496062992125984" top="0.74803149606299213" bottom="0.47244094488188981" header="0.31496062992125984" footer="0.31496062992125984"/>
  <pageSetup paperSize="9" scale="62" fitToHeight="0" orientation="portrait" r:id="rId1"/>
  <headerFooter>
    <oddFooter>&amp;L&amp;8(Form No: FRM-0010, Revizyon Tarihi: -, Revizyon No: 0)&amp;R&amp;8&amp;K002060Sayfa &amp;P / &amp;N</oddFooter>
  </headerFooter>
  <ignoredErrors>
    <ignoredError sqref="AI68 N40:Q41 AF40:AI41 N54:Q55 AF54:AI55 N66:Q67 AF66:AI67 Q26:Q27 AI26" formulaRang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104775</xdr:colOff>
                    <xdr:row>10</xdr:row>
                    <xdr:rowOff>152400</xdr:rowOff>
                  </from>
                  <to>
                    <xdr:col>10</xdr:col>
                    <xdr:colOff>9525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38100</xdr:colOff>
                    <xdr:row>10</xdr:row>
                    <xdr:rowOff>152400</xdr:rowOff>
                  </from>
                  <to>
                    <xdr:col>14</xdr:col>
                    <xdr:colOff>228600</xdr:colOff>
                    <xdr:row>12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</vt:lpstr>
      <vt:lpstr>Form!Yazdırma_Başlıkları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2026-03-24T10:31:21Z</dcterms:modified>
</cp:coreProperties>
</file>