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4 yılı raporalamaları\"/>
    </mc:Choice>
  </mc:AlternateContent>
  <bookViews>
    <workbookView xWindow="0" yWindow="0" windowWidth="28800" windowHeight="9735" activeTab="2"/>
  </bookViews>
  <sheets>
    <sheet name="Risk Oylama Formu" sheetId="1" r:id="rId1"/>
    <sheet name="Risk Kayıt Formu" sheetId="2" r:id="rId2"/>
    <sheet name="Konsolide Risk Raporu" sheetId="3" r:id="rId3"/>
  </sheets>
  <definedNames>
    <definedName name="_xlnm.Print_Area" localSheetId="0">'Risk Oylama Formu'!$A$1:$AD$28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 i="1" l="1"/>
  <c r="AD8" i="1"/>
  <c r="AD10" i="1"/>
  <c r="AD12" i="1"/>
  <c r="AD14" i="1"/>
  <c r="AD16" i="1"/>
  <c r="AD4" i="1"/>
  <c r="Q6" i="1"/>
  <c r="Q8" i="1"/>
  <c r="Q10" i="1"/>
  <c r="Q12" i="1"/>
  <c r="Q14" i="1"/>
  <c r="Q16" i="1"/>
  <c r="Q4" i="1"/>
  <c r="AC6" i="1"/>
  <c r="AC8" i="1"/>
  <c r="AC10" i="1"/>
  <c r="AC12" i="1"/>
  <c r="AC14" i="1"/>
  <c r="AC16" i="1"/>
  <c r="AC4" i="1"/>
</calcChain>
</file>

<file path=xl/sharedStrings.xml><?xml version="1.0" encoding="utf-8"?>
<sst xmlns="http://schemas.openxmlformats.org/spreadsheetml/2006/main" count="248" uniqueCount="135">
  <si>
    <r>
      <rPr>
        <b/>
        <sz val="10"/>
        <rFont val="TeXGyreAdventor"/>
      </rPr>
      <t>Sıra No</t>
    </r>
    <r>
      <rPr>
        <sz val="10"/>
        <rFont val="TeXGyreAdventor"/>
      </rPr>
      <t>: Risk kaydındaki sıralamayı gösterir.</t>
    </r>
  </si>
  <si>
    <r>
      <rPr>
        <b/>
        <sz val="10"/>
        <rFont val="TeXGyreAdventor"/>
      </rPr>
      <t xml:space="preserve">Referans No: </t>
    </r>
    <r>
      <rPr>
        <sz val="10"/>
        <rFont val="TeXGyreAdventor"/>
      </rPr>
      <t>Riskin referans numarasını gösterir. Referans Numarası risk sahibinin bağlı olduğu birimi de gösterecek şekilde yapılan bir kodlamadır. Risk devam ettiği sürece bu kod değiştirilmez. Aynı kod bir başka riske verilmez.</t>
    </r>
  </si>
  <si>
    <r>
      <rPr>
        <b/>
        <sz val="10"/>
        <rFont val="TeXGyreAdventor"/>
      </rPr>
      <t xml:space="preserve">Stratejik Hedef: </t>
    </r>
    <r>
      <rPr>
        <sz val="10"/>
        <rFont val="TeXGyreAdventor"/>
      </rPr>
      <t>Riskin ilişkili olduğu stratejik hedefin, stratejik plandaki kodunun yazıldığı sütundur.</t>
    </r>
  </si>
  <si>
    <r>
      <rPr>
        <b/>
        <sz val="10"/>
        <rFont val="TeXGyreAdventor"/>
      </rPr>
      <t xml:space="preserve">Birim / Alt Birim Hedefi: </t>
    </r>
    <r>
      <rPr>
        <sz val="10"/>
        <rFont val="TeXGyreAdventor"/>
      </rPr>
      <t>Risk kaydı Birim / Alt Birim düzeyinde dolduruluyorsa, idarenin stratejik hedefleriyle doğrudan veya dolaylı bağlantılı ve riskten etkilenecek olan hedef bu sütuna yazılır. Risk kaydı İdare düzeyinde dolduruluyor ise bu sütun boş bırakılabilir.</t>
    </r>
  </si>
  <si>
    <r>
      <rPr>
        <b/>
        <sz val="10"/>
        <rFont val="TeXGyreAdventor"/>
      </rPr>
      <t>Tespit Edilen Risk</t>
    </r>
    <r>
      <rPr>
        <sz val="10"/>
        <rFont val="TeXGyreAdventor"/>
      </rPr>
      <t xml:space="preserve">: </t>
    </r>
    <r>
      <rPr>
        <u/>
        <sz val="10"/>
        <rFont val="TeXGyreAdventor"/>
      </rPr>
      <t>Risk</t>
    </r>
    <r>
      <rPr>
        <sz val="10"/>
        <rFont val="TeXGyreAdventor"/>
      </rPr>
      <t xml:space="preserve">: Tespit edilen riskler yazılır, </t>
    </r>
    <r>
      <rPr>
        <u/>
        <sz val="10"/>
        <rFont val="TeXGyreAdventor"/>
      </rPr>
      <t>Sebep</t>
    </r>
    <r>
      <rPr>
        <sz val="10"/>
        <rFont val="TeXGyreAdventor"/>
      </rPr>
      <t>: Bu riskin ortaya çıkmasına neden olan sebepler belirtilir.</t>
    </r>
  </si>
  <si>
    <r>
      <rPr>
        <b/>
        <sz val="10"/>
        <rFont val="TeXGyreAdventor"/>
      </rPr>
      <t xml:space="preserve">Etki A/B/C: </t>
    </r>
    <r>
      <rPr>
        <sz val="10"/>
        <rFont val="TeXGyreAdventor"/>
      </rPr>
      <t>Risk değerlendirme çalışmalarında yer alan her bir katılımcının ismi ile etkiye verdiği puanlar, bu sütunlara kaydedilir. Katılımcı sayısına göre bu sütunların sayısı artırılabilir. Puanlama yaparken Ek 5. Örnek Risk Değerlendirme Kriterleri Tablosuna bakınız.</t>
    </r>
  </si>
  <si>
    <r>
      <rPr>
        <b/>
        <sz val="10"/>
        <rFont val="TeXGyreAdventor"/>
      </rPr>
      <t xml:space="preserve">Etki: </t>
    </r>
    <r>
      <rPr>
        <sz val="10"/>
        <rFont val="TeXGyreAdventor"/>
      </rPr>
      <t>Katılımcıların verdikleri puanların aritmetik ortalaması alınarak riskin (ortalama) etki puanı bulunur.</t>
    </r>
  </si>
  <si>
    <r>
      <rPr>
        <b/>
        <sz val="10"/>
        <rFont val="TeXGyreAdventor"/>
      </rPr>
      <t xml:space="preserve">Olasılık A/B/C: </t>
    </r>
    <r>
      <rPr>
        <sz val="10"/>
        <rFont val="TeXGyreAdventor"/>
      </rPr>
      <t xml:space="preserve">Risk değerlendirme çalışmalarında yer alan her bir katılımcının ismi ile olasılığa verdiği puanlar, bu sütunlara
</t>
    </r>
    <r>
      <rPr>
        <sz val="10"/>
        <rFont val="TeXGyreAdventor"/>
      </rPr>
      <t>kaydedilir. Katılımcı sayısına göre bu sütunların sayısı artırılabilir. Puanlama yaparken Bkz: Ek 5. Örnek Risk Değerlendirme Kriterleri</t>
    </r>
  </si>
  <si>
    <r>
      <rPr>
        <b/>
        <sz val="10"/>
        <rFont val="TeXGyreAdventor"/>
        <charset val="162"/>
      </rPr>
      <t>Olasılık:</t>
    </r>
    <r>
      <rPr>
        <sz val="10"/>
        <rFont val="TeXGyreAdventor"/>
      </rPr>
      <t xml:space="preserve"> Katılımcıların verdikleri puanların aritmetik ortalaması alınarak riskin (ortalama) olasılık puanı bulunur.</t>
    </r>
  </si>
  <si>
    <r>
      <rPr>
        <b/>
        <sz val="10"/>
        <rFont val="TeXGyreAdventor"/>
        <charset val="162"/>
      </rPr>
      <t>Risk Puanı</t>
    </r>
    <r>
      <rPr>
        <sz val="10"/>
        <rFont val="TeXGyreAdventor"/>
        <charset val="162"/>
      </rPr>
      <t>: Etki puanı(ortalama) ile olasılık puanı (ortalama) çarpılarak Risk Puanı bulunur</t>
    </r>
  </si>
  <si>
    <t>Sıra</t>
  </si>
  <si>
    <t>Referans No</t>
  </si>
  <si>
    <t>Stratejik Hedef</t>
  </si>
  <si>
    <t>Birim/Alt Birim Hedefi</t>
  </si>
  <si>
    <t>Tespit Edilen Risk</t>
  </si>
  <si>
    <t>ETKİ</t>
  </si>
  <si>
    <t>OLASILIK</t>
  </si>
  <si>
    <t>Risk Puanı</t>
  </si>
  <si>
    <t>RİSK OYLAMA FORMU
(Risklerin tespiti ile risk puanının bulunması için kullanılır)</t>
  </si>
  <si>
    <t>Sütunlar</t>
  </si>
  <si>
    <t>Mustafa DEMİR</t>
  </si>
  <si>
    <t>Fatma TUTSAK</t>
  </si>
  <si>
    <t>Emre ÇINAR</t>
  </si>
  <si>
    <t>Ümit SARI</t>
  </si>
  <si>
    <t>Anıl DİLEN</t>
  </si>
  <si>
    <t>Esin KARAKAYA</t>
  </si>
  <si>
    <t>Yusuf C. CINDIR</t>
  </si>
  <si>
    <t>Taşınır ambarını su basması</t>
  </si>
  <si>
    <t>Su tesisat borularının ve lavobo giderlerinin depo içinden geçmesi</t>
  </si>
  <si>
    <t>Taşınır Amabarında yangın çıkması</t>
  </si>
  <si>
    <t>Taşınır ambarında yanıcı maddelerin diğerleri ile aynı yerde olması.</t>
  </si>
  <si>
    <t>Taşınır ambarında bulunan elektronik malzemelerin oksitlenmesi</t>
  </si>
  <si>
    <t>Ambarın havalandırma sisteminin ve doğal havalandırmasının yeterli olmaması.</t>
  </si>
  <si>
    <t>Akademik birimlerden gelen araştırma amaçlı araç gereç taleplerinin karşılanamaması</t>
  </si>
  <si>
    <t>Taleplerin bütçeden fazla olması</t>
  </si>
  <si>
    <t>H1.1</t>
  </si>
  <si>
    <t>Eğitim-öğretimin fiziksel ve akademik altyapısı iyileştirilecektir.</t>
  </si>
  <si>
    <t>Araştırma altyapısı iyileştirilecektir.</t>
  </si>
  <si>
    <t>Dengeli, verimli gerçekleşme oranı yüksek bütçe çalışmaları yapmak.</t>
  </si>
  <si>
    <t>Planlanan taleplerin karşılanamaması</t>
  </si>
  <si>
    <t>Kış mevsimi ve olumsuz hava şartları.</t>
  </si>
  <si>
    <t>Trafik kazaları</t>
  </si>
  <si>
    <t>H2.2</t>
  </si>
  <si>
    <t>Mevcut taşınırların depo ömürlerinin artırılarak en etkin biçimde muhafazasının sağlanması.</t>
  </si>
  <si>
    <t>Araç ve şoför planlamasının etkili ve verimli biçimde yapılması.</t>
  </si>
  <si>
    <t>Akademik birimlerden gelen eğitim-öğretim  amaçlı araç gereç taleplerinin karşılanamaması</t>
  </si>
  <si>
    <t>Mali yıl içinde beklenmedik  ve olağan üstü fiyat artışları ve değişklikler nedeniyle ihalelere teklif gelmemesi ve bütçenin taleplerden az olması.</t>
  </si>
  <si>
    <t>0488-03-01</t>
  </si>
  <si>
    <t>0488-03-02</t>
  </si>
  <si>
    <t>0488-03-03</t>
  </si>
  <si>
    <t>0488-03-04</t>
  </si>
  <si>
    <t>0488-03-05</t>
  </si>
  <si>
    <t>0488-03-06</t>
  </si>
  <si>
    <t>0488-03-07</t>
  </si>
  <si>
    <t>RİSK KAYIT FORMU
(İdare/Birim/Alt Birim bazında tespit edilen risklerin kayıt altına alınarak durumun raporlanması için kullanılan formdur)</t>
  </si>
  <si>
    <t>İdare/Birim/Alt Birim:Bartın Üniversitesi Rektörlüğü - İdari ve Mali İşler Daire Başkanlığı</t>
  </si>
  <si>
    <t>Riski verilen cevaplar: Mevcut kontroller</t>
  </si>
  <si>
    <t>Etki</t>
  </si>
  <si>
    <t>Olasılık</t>
  </si>
  <si>
    <t>Risk Puanı ( R )</t>
  </si>
  <si>
    <t>Değişim
(Riskin Yönü)</t>
  </si>
  <si>
    <t>Riske verilecek cevaplar: Yeni / Ek / Kaldırılan Kontroller</t>
  </si>
  <si>
    <t>Başlangıç Tarihi</t>
  </si>
  <si>
    <t>Riskin Sahibi</t>
  </si>
  <si>
    <t>Açıklamalar</t>
  </si>
  <si>
    <t>İdari Kontrol- Mevcut  Ambar Memurlarının sürekli kontrolleri ve tüm malzemelerin palet üzerine yerleştirilmesi</t>
  </si>
  <si>
    <t>Sabit</t>
  </si>
  <si>
    <t xml:space="preserve">Teknik personel tarafından belirli periyotlarla düzenli olarak tesisat kontrolünü sağlamak. </t>
  </si>
  <si>
    <t>Mevcut taşınır ambarındaki tesisat borularının ambar dışına alınmasının mümkün olaması nedeniyel idari tedbirler alınmaktadır. Teknik personel tarafından belirli periyotlarla düzenli olarak tesisat kontrolü sağlanacaktır. Yeni bir Ambar yerinin belirlenmesi için çalışmalar yapılacaktır.</t>
  </si>
  <si>
    <t>Taşınır Amabarında yangın çıkması.</t>
  </si>
  <si>
    <t>İdari Kontrol- Yanıcı maddelerin mümkün olduğunca diğer taşınırlardan uzakta tutmak ve azami dikkat etmek.</t>
  </si>
  <si>
    <t>Yanıcı maddeler için ayrı bir bölüm yapılmasını sağlamak.</t>
  </si>
  <si>
    <t>Yanıcı maddeler diğer taşınırlardan mümkün olduğunca uzakta muhafaza edilmekte olup anıcı maddeler için ayrı bir bölüm yapılmasını sağlanacaktır. Standartlara uygun bir depo oluşturulması için çalışmalar yapılacaktır.</t>
  </si>
  <si>
    <t>Taşınır ambarında bulunan elektronik malzemelerin oksitlenmesi.</t>
  </si>
  <si>
    <t>İdari Kontrol- Mevcut  Ambar Memurlarının sürekli kontrolleri</t>
  </si>
  <si>
    <t>Elektronik malzemeler için havalandırma koşulları daha iyi olan depo alanı sağlanması.</t>
  </si>
  <si>
    <t>Mevcut depo mümkün olduğunca kapılar açılarak havalandırılmaya çalışılmaktadır.Elektronik malzemeler için havalandırma koşulları daha iyi olan depo alanı sağlanması için standartlara uygun bir depo oluşturulması için çalışmalar yapılacaktır.</t>
  </si>
  <si>
    <t>0488-0304</t>
  </si>
  <si>
    <t>Planlanan taleplerin karşılanamaması.</t>
  </si>
  <si>
    <t>Talepleri önceliklendirmek ve öncelik sırasına göre alım yapmak.</t>
  </si>
  <si>
    <t>Aşağı Yönde</t>
  </si>
  <si>
    <t>Bütçe yapılırken birimlerden gelecek taleplerin öceliklendirmesi istenecektir.</t>
  </si>
  <si>
    <t>Talepleri önceliklendiirilerek alım yapılmakta olup bütçe yapılırken birimlerden gelecek taleplerin öceliklendirilmesi istenecektir.</t>
  </si>
  <si>
    <t>Aracın bakımını yaptırmak, usta şöför görevlendirmek, kış mevsiminde araç görevlendirme sayısını azaltmak</t>
  </si>
  <si>
    <t>Yukarı Yönde</t>
  </si>
  <si>
    <t>Taşt ve araç görevlendirmeleri araçların düzenli bakımları yapılarak kiş  mevsimi ve olumsuz hava şartlarında usta şöförler görevlendirilerek aksatılmadan devam etmektedir.</t>
  </si>
  <si>
    <r>
      <rPr>
        <b/>
        <sz val="10"/>
        <color rgb="FFFFFFFF"/>
        <rFont val="TeXGyreAdventor"/>
      </rPr>
      <t>Sütunlar</t>
    </r>
  </si>
  <si>
    <t>Akademik birimlerden gelen eğitim-öğretim amaçlı araç gereç taleplerinin karşılanamaması.</t>
  </si>
  <si>
    <t>Talepleri önceliklendirmek ve öncelik sırasına göre alım yapmak</t>
  </si>
  <si>
    <t>H2.1</t>
  </si>
  <si>
    <t>Akademik birimlerden gelen araştırma amaçlı araç gereç taleplerinin karşılanamaması.</t>
  </si>
  <si>
    <r>
      <rPr>
        <b/>
        <sz val="10"/>
        <rFont val="TeXGyreAdventor"/>
      </rPr>
      <t xml:space="preserve">Sıra No: </t>
    </r>
    <r>
      <rPr>
        <sz val="10"/>
        <rFont val="TeXGyreAdventor"/>
      </rPr>
      <t>Risk kaydındaki sıralamayı gösterir.</t>
    </r>
  </si>
  <si>
    <r>
      <rPr>
        <b/>
        <sz val="10"/>
        <rFont val="TeXGyreAdventor"/>
      </rPr>
      <t xml:space="preserve">Referans No: </t>
    </r>
    <r>
      <rPr>
        <sz val="10"/>
        <rFont val="TeXGyreAdventor"/>
      </rPr>
      <t>Riskin referans numarasını gösterir. Referans numarası risk sahibinin bağlı olduğu birimi de gösterecek şekilde yapılan bir kodlamadır. Risk devam ettiği sürece bu kod değiştirilmez. Aynı kod bir başka riske verilmez.</t>
    </r>
  </si>
  <si>
    <r>
      <rPr>
        <b/>
        <sz val="10"/>
        <rFont val="TeXGyreAdventor"/>
      </rPr>
      <t xml:space="preserve">Birim / Alt birim hedefi: </t>
    </r>
    <r>
      <rPr>
        <sz val="10"/>
        <rFont val="TeXGyreAdventor"/>
      </rPr>
      <t>Risk kaydı birim / alt birim düzeyinde dolduruluyorsa, idarenin stratejik hedefleriyle doğrudan veya dolaylı bağlantılı ve riskten etkilenecek olan hedef bu sütuna yazılır. Risk kaydı idare düzeyinde dolduruluyor ise bu sütun boş bırakılır.</t>
    </r>
  </si>
  <si>
    <r>
      <rPr>
        <b/>
        <sz val="10"/>
        <rFont val="TeXGyreAdventor"/>
      </rPr>
      <t xml:space="preserve">Tespit Edilen Risk: </t>
    </r>
    <r>
      <rPr>
        <u/>
        <sz val="10"/>
        <rFont val="TeXGyreAdventor"/>
      </rPr>
      <t>Risk:</t>
    </r>
    <r>
      <rPr>
        <sz val="10"/>
        <rFont val="TeXGyreAdventor"/>
      </rPr>
      <t xml:space="preserve"> Tespit edilen riskler yazılır, </t>
    </r>
    <r>
      <rPr>
        <u/>
        <sz val="10"/>
        <rFont val="TeXGyreAdventor"/>
      </rPr>
      <t>Sebep: </t>
    </r>
    <r>
      <rPr>
        <sz val="10"/>
        <rFont val="TeXGyreAdventor"/>
      </rPr>
      <t>Bu riskin ortaya çıkmasının nedenleri belirtilir.</t>
    </r>
  </si>
  <si>
    <r>
      <rPr>
        <b/>
        <sz val="10"/>
        <rFont val="TeXGyreAdventor"/>
      </rPr>
      <t xml:space="preserve">Riske verilen cevaplar: Mevcut Kontroller: </t>
    </r>
    <r>
      <rPr>
        <sz val="10"/>
        <rFont val="TeXGyreAdventor"/>
      </rPr>
      <t>Mevcut kontroller bu sütuna yazılır.</t>
    </r>
  </si>
  <si>
    <r>
      <rPr>
        <b/>
        <sz val="10"/>
        <rFont val="TeXGyreAdventor"/>
      </rPr>
      <t xml:space="preserve">Etki: </t>
    </r>
    <r>
      <rPr>
        <sz val="10"/>
        <rFont val="TeXGyreAdventor"/>
      </rPr>
      <t>Oylama Formu kullanılarak (Bkz. Ek 2) tespit edilen etki değeridir (1-10 arasında). Bu tespit yapılırken riskle ilgili uygulamada olan kontrol faaliyetleri, alınmış önlemler ve düzenlemelerin listelenmesi faydalıdır. Var olan önlemlere rağmen riskin gerçekleşirse etkisinin ne olacağı tespit edilir.</t>
    </r>
  </si>
  <si>
    <r>
      <rPr>
        <b/>
        <sz val="10"/>
        <rFont val="TeXGyreAdventor"/>
      </rPr>
      <t xml:space="preserve">Olasılık: </t>
    </r>
    <r>
      <rPr>
        <sz val="10"/>
        <rFont val="TeXGyreAdventor"/>
      </rPr>
      <t>Oylama Formu kullanılarak (Bkz. Ek 2) tespit edilen olasılık değeridir (1-10 arasında). Bu tespit yapılırken riskle ilgili uygulamada olan kontrol faaliyetleri, alınmış önlemler ve düzenlemelerin listelenmesi faydalıdır. Var olan önlemlere rağmen riskin gerçekleşme olasılığının ne olduğu tespit edilir.</t>
    </r>
  </si>
  <si>
    <r>
      <rPr>
        <b/>
        <sz val="10"/>
        <rFont val="TeXGyreAdventor"/>
      </rPr>
      <t>Risk Puanı (R=ExO)</t>
    </r>
    <r>
      <rPr>
        <sz val="10"/>
        <rFont val="TeXGyreAdventor"/>
      </rPr>
      <t>: Oylama Formunda(Bkz. Ek 2) yapılan değerlendirmede tespit edilen etki ve olasılık değerlerinin çarpılması sonucu bulunan, risk puanları önceden belirlenen yüksek, orta ve düşük düzey puan aralıklarına göre yazılır.</t>
    </r>
  </si>
  <si>
    <r>
      <rPr>
        <b/>
        <sz val="10"/>
        <rFont val="TeXGyreAdventor"/>
      </rPr>
      <t xml:space="preserve">Değişim (Riskin yönü): </t>
    </r>
    <r>
      <rPr>
        <sz val="10"/>
        <rFont val="TeXGyreAdventor"/>
      </rPr>
      <t>Bir önceki risk kaydı dikkate alınarak riskin durumundaki değişimin gösterildiği sütundur. (Yukarı/aşağı/sabit) şeklinde yazı ile belirtilebileceği gibi idarenin tercihine göre yön işaretleriyle de gösterilebilir. Daha önce risk kaydı yoksa "Yeni" olduğu belirtilir.</t>
    </r>
  </si>
  <si>
    <r>
      <rPr>
        <b/>
        <sz val="10"/>
        <rFont val="TeXGyreAdventor"/>
      </rPr>
      <t xml:space="preserve">Riske Verilen Cevaplar Yeni/ Ek/Kaldırılan Kontroller: </t>
    </r>
    <r>
      <rPr>
        <sz val="10"/>
        <rFont val="TeXGyreAdventor"/>
      </rPr>
      <t>Öncelikle mevcut kontrollerin gerekli/yeterli olup olmadığı değerlendirilir. Yeterli olduğu değerlendiriliyor ise yeni bir kontrol öngörülmez. Yeterli değil ise yeni veya ek kontroller yazılır.  Mevcut kontrollerden kaldırılması uygun bulunanlar da bu bölümde gösterilir.</t>
    </r>
  </si>
  <si>
    <r>
      <rPr>
        <b/>
        <sz val="10"/>
        <rFont val="TeXGyreAdventor"/>
      </rPr>
      <t xml:space="preserve">Başlangıç Tarihi: </t>
    </r>
    <r>
      <rPr>
        <sz val="10"/>
        <rFont val="TeXGyreAdventor"/>
      </rPr>
      <t>Öngörülen yeni veya ek kontrollerin uygulamaya konulacağı, kaldırılması öngörülen kontrollerin ise uygulamadan kaldırılacağı kesin tarihtir.</t>
    </r>
  </si>
  <si>
    <r>
      <rPr>
        <b/>
        <sz val="10"/>
        <rFont val="TeXGyreAdventor"/>
      </rPr>
      <t>Riskin Sahibi</t>
    </r>
    <r>
      <rPr>
        <sz val="10"/>
        <rFont val="TeXGyreAdventor"/>
      </rPr>
      <t>: 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Riskin sahibi aynı zamanda, Risk kayıtlarının güncellenmesi ve riskle ilgili olarak bir üst makama raporlama yapan kişidir.</t>
    </r>
  </si>
  <si>
    <r>
      <rPr>
        <b/>
        <sz val="10"/>
        <rFont val="TeXGyreAdventor"/>
      </rPr>
      <t xml:space="preserve">Açıklamalar: </t>
    </r>
    <r>
      <rPr>
        <sz val="10"/>
        <rFont val="TeXGyreAdventor"/>
      </rPr>
      <t>Riskin mevcut durumu, değişim yönü, ne zaman gözden geçirileceği ve hangi aralıklarla kime raporlanacağı ve belirtilmesine ihtiyaç duyulan diğer hususlar bu sütunda belirtilir.</t>
    </r>
  </si>
  <si>
    <r>
      <rPr>
        <b/>
        <sz val="10"/>
        <color rgb="FFFFFFFF"/>
        <rFont val="TeXGyreAdventor"/>
      </rPr>
      <t>Renkler</t>
    </r>
  </si>
  <si>
    <r>
      <rPr>
        <sz val="10"/>
        <rFont val="TeXGyreAdventor"/>
      </rPr>
      <t>Yüksek düzey risk</t>
    </r>
  </si>
  <si>
    <r>
      <rPr>
        <sz val="10"/>
        <rFont val="TeXGyreAdventor"/>
      </rPr>
      <t>Orta düzey risk</t>
    </r>
  </si>
  <si>
    <r>
      <rPr>
        <sz val="10"/>
        <rFont val="TeXGyreAdventor"/>
      </rPr>
      <t>Düşük düzey risk</t>
    </r>
  </si>
  <si>
    <r>
      <rPr>
        <b/>
        <sz val="10"/>
        <rFont val="TeXGyreAdventor"/>
      </rPr>
      <t xml:space="preserve">NOT:  </t>
    </r>
    <r>
      <rPr>
        <sz val="10"/>
        <rFont val="TeXGyreAdventor"/>
      </rPr>
      <t xml:space="preserve">Yıl  içerisinde  yeni  bir  risk  tespit  edilmesi  durumunda  riski  tespit  eden  personel  bir  üst  yöneticiye  bu  riski  iletir.  Yönetici  bunun  yönetilmesi
</t>
    </r>
    <r>
      <rPr>
        <sz val="10"/>
        <rFont val="TeXGyreAdventor"/>
      </rPr>
      <t>gereken bir risk olduğuna karar verirse, bu risk, Risk Kayıt Formuna işlenerek ilgili yönetici tarafından onaylanır.</t>
    </r>
  </si>
  <si>
    <t>KONSOLİDE RİSK RAPORU
(İdare/Birim/Alt Birim bazında tespit edilen risklerin bir üst yönetim kademesinde raporlanmasında kullanılır)</t>
  </si>
  <si>
    <t>Durum</t>
  </si>
  <si>
    <t>Öncelikli Risk Puanı ve Rengi</t>
  </si>
  <si>
    <t>Mevcut Risk Puanı ve Rengi</t>
  </si>
  <si>
    <t>Taşınır ambarını su basması.</t>
  </si>
  <si>
    <t>Mevcut taşınır ambarındaki tesisat borularının ambar dışına alınmasının mümkün olaması nedeniyel idari tedbirler alınmaktadır. Teknik personel tarafından belirli periyotlarla düzenli olarak tesisat kontrolü sağlanacaktır.</t>
  </si>
  <si>
    <t>Akademik birimlerden gelen eğitim amaçlı araç gereç taleplerin karşılanamaması</t>
  </si>
  <si>
    <t>048-03-03</t>
  </si>
  <si>
    <t>Trafik Kazaları</t>
  </si>
  <si>
    <t>0488+03-06</t>
  </si>
  <si>
    <r>
      <rPr>
        <b/>
        <sz val="10"/>
        <rFont val="TeXGyreAdventor"/>
      </rPr>
      <t xml:space="preserve">Birim/Alt Birim Hedefi: </t>
    </r>
    <r>
      <rPr>
        <sz val="10"/>
        <rFont val="TeXGyreAdventor"/>
      </rPr>
      <t>Rapor birim / alt birim düzeyinde hazırlanıyor ise Risk Kayıt Formunda yer alan Birim/Alt Birim hedefleri bu sütuna yazılır. Rapor idare düzeyinde hazırlanıyor ise bu sütun boş bırakılır.</t>
    </r>
  </si>
  <si>
    <r>
      <rPr>
        <b/>
        <sz val="10"/>
        <rFont val="TeXGyreAdventor"/>
      </rPr>
      <t>Tespit Edilen Risk</t>
    </r>
    <r>
      <rPr>
        <sz val="10"/>
        <rFont val="TeXGyreAdventor"/>
      </rPr>
      <t>: Belirlenen risk yazılır.</t>
    </r>
  </si>
  <si>
    <r>
      <rPr>
        <b/>
        <sz val="10"/>
        <rFont val="TeXGyreAdventor"/>
      </rPr>
      <t xml:space="preserve">Önceki Risk Puanı ve Rengi: </t>
    </r>
    <r>
      <rPr>
        <sz val="10"/>
        <rFont val="TeXGyreAdventor"/>
      </rPr>
      <t>Bir önceki Konsolide Risk Raporundaki riskin durumunu ifade eder.</t>
    </r>
  </si>
  <si>
    <r>
      <rPr>
        <b/>
        <sz val="10"/>
        <rFont val="TeXGyreAdventor"/>
      </rPr>
      <t xml:space="preserve">Mevcut Risk Puanı ve Rengi: </t>
    </r>
    <r>
      <rPr>
        <sz val="10"/>
        <rFont val="TeXGyreAdventor"/>
      </rPr>
      <t>Rapor tarihindeki durumu gösterir.</t>
    </r>
  </si>
  <si>
    <r>
      <rPr>
        <b/>
        <sz val="10"/>
        <rFont val="TeXGyreAdventor"/>
      </rPr>
      <t xml:space="preserve">Riskin Sahibi: </t>
    </r>
    <r>
      <rPr>
        <sz val="10"/>
        <rFont val="TeXGyreAdventor"/>
      </rPr>
      <t>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 sahibi aynı zamanda, Risk kayıtlarının güncellenmesi ve riskle ilgili olarak bir üst makama raporlama yapan kişidir.</t>
    </r>
  </si>
  <si>
    <r>
      <rPr>
        <b/>
        <sz val="10"/>
        <rFont val="TeXGyreAdventor"/>
      </rPr>
      <t xml:space="preserve">Açıklama: </t>
    </r>
    <r>
      <rPr>
        <sz val="10"/>
        <rFont val="TeXGyreAdventor"/>
      </rPr>
      <t>Kontrol Faaliyetlerinin etkinliği ve geleceğe ilişkin öngörüler açıklama kısmında yer alır.</t>
    </r>
  </si>
  <si>
    <t>Ahmet HORD</t>
  </si>
  <si>
    <t>Mustafa Fatih YAŞAR</t>
  </si>
  <si>
    <t>Lütlufullah ALPTEKİN</t>
  </si>
  <si>
    <t>Sevilay BALTA</t>
  </si>
  <si>
    <t>Fatma TUTSAK
Yusuf C. CINDIR
Lütlufullah ALPTEKİN
Sevilay BALTA</t>
  </si>
  <si>
    <t>Yavuz ÇOMARLI
Emre ÇINAR 
Ümit SARI                         
Anıl DİLEN                                
Esin KARAKAYA</t>
  </si>
  <si>
    <t>Mustafa DEMİR 
Mustafa Fatih YAŞAR</t>
  </si>
  <si>
    <t>Mustafa DEMİR     
Mustafa Fatih YAŞAR</t>
  </si>
  <si>
    <t>Tarih:27/12/2024</t>
  </si>
  <si>
    <t>Tarih: 27/12/2024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</si>
</sst>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charset val="162"/>
      <scheme val="minor"/>
    </font>
    <font>
      <b/>
      <sz val="11"/>
      <color theme="0"/>
      <name val="Calibri"/>
      <family val="2"/>
      <charset val="162"/>
      <scheme val="minor"/>
    </font>
    <font>
      <b/>
      <sz val="11"/>
      <color theme="1"/>
      <name val="Calibri"/>
      <family val="2"/>
      <charset val="162"/>
      <scheme val="minor"/>
    </font>
    <font>
      <b/>
      <sz val="10"/>
      <name val="TeXGyreAdventor"/>
    </font>
    <font>
      <sz val="10"/>
      <name val="TeXGyreAdventor"/>
    </font>
    <font>
      <u/>
      <sz val="10"/>
      <name val="TeXGyreAdventor"/>
    </font>
    <font>
      <sz val="10"/>
      <name val="TeXGyreAdventor"/>
      <charset val="162"/>
    </font>
    <font>
      <b/>
      <sz val="10"/>
      <name val="TeXGyreAdventor"/>
      <charset val="162"/>
    </font>
    <font>
      <b/>
      <sz val="10"/>
      <color theme="0"/>
      <name val="TeXGyreAdventor"/>
      <family val="2"/>
    </font>
    <font>
      <b/>
      <sz val="10"/>
      <color rgb="FFFFFFFF"/>
      <name val="TeXGyreAdventor"/>
    </font>
    <font>
      <b/>
      <sz val="10"/>
      <color rgb="FFFFFFFF"/>
      <name val="TeXGyreAdventor"/>
      <family val="2"/>
    </font>
  </fonts>
  <fills count="8">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indexed="64"/>
      </top>
      <bottom/>
      <diagonal/>
    </border>
    <border>
      <left style="thin">
        <color indexed="64"/>
      </left>
      <right style="thin">
        <color indexed="64"/>
      </right>
      <top/>
      <bottom style="thin">
        <color rgb="FF000000"/>
      </bottom>
      <diagonal/>
    </border>
  </borders>
  <cellStyleXfs count="1">
    <xf numFmtId="0" fontId="0" fillId="0" borderId="0"/>
  </cellStyleXfs>
  <cellXfs count="110">
    <xf numFmtId="0" fontId="0" fillId="0" borderId="0" xfId="0"/>
    <xf numFmtId="0" fontId="0" fillId="0" borderId="0" xfId="0" applyFill="1" applyBorder="1" applyAlignment="1">
      <alignment horizontal="left" vertical="top"/>
    </xf>
    <xf numFmtId="0" fontId="2" fillId="3" borderId="4" xfId="0" applyFont="1" applyFill="1" applyBorder="1" applyAlignment="1">
      <alignment horizontal="center" vertical="center" textRotation="90" wrapText="1"/>
    </xf>
    <xf numFmtId="0" fontId="2" fillId="3" borderId="4" xfId="0" applyFont="1" applyFill="1" applyBorder="1" applyAlignment="1">
      <alignment horizontal="center" vertical="center" wrapText="1"/>
    </xf>
    <xf numFmtId="0" fontId="1" fillId="2" borderId="4" xfId="0" applyFont="1" applyFill="1" applyBorder="1" applyAlignment="1">
      <alignment horizontal="center" vertical="center"/>
    </xf>
    <xf numFmtId="1" fontId="8" fillId="2" borderId="3" xfId="0" applyNumberFormat="1" applyFont="1" applyFill="1" applyBorder="1" applyAlignment="1">
      <alignment horizontal="center" vertical="center" shrinkToFit="1"/>
    </xf>
    <xf numFmtId="1" fontId="8" fillId="2" borderId="1" xfId="0" applyNumberFormat="1" applyFont="1" applyFill="1" applyBorder="1" applyAlignment="1">
      <alignment horizontal="center" vertical="center" shrinkToFit="1"/>
    </xf>
    <xf numFmtId="0" fontId="2" fillId="0" borderId="4" xfId="0" applyFont="1" applyBorder="1" applyAlignment="1">
      <alignment horizontal="center" vertical="center" wrapText="1"/>
    </xf>
    <xf numFmtId="0" fontId="2" fillId="3" borderId="11" xfId="0" applyFont="1" applyFill="1" applyBorder="1" applyAlignment="1">
      <alignment horizontal="center" vertical="center" textRotation="90" wrapText="1"/>
    </xf>
    <xf numFmtId="0" fontId="1" fillId="2" borderId="4" xfId="0" applyFont="1" applyFill="1" applyBorder="1" applyAlignment="1">
      <alignment horizontal="center" vertical="center"/>
    </xf>
    <xf numFmtId="0" fontId="1" fillId="2" borderId="4" xfId="0" applyFont="1" applyFill="1" applyBorder="1" applyAlignment="1">
      <alignment horizontal="left" vertical="center"/>
    </xf>
    <xf numFmtId="0" fontId="2" fillId="3" borderId="4" xfId="0" applyFont="1" applyFill="1" applyBorder="1" applyAlignment="1">
      <alignment horizontal="center" vertical="center" textRotation="90" wrapText="1"/>
    </xf>
    <xf numFmtId="0" fontId="2" fillId="3" borderId="4" xfId="0" applyFont="1" applyFill="1" applyBorder="1" applyAlignment="1">
      <alignment horizontal="center" vertical="center" wrapText="1"/>
    </xf>
    <xf numFmtId="0" fontId="2" fillId="3" borderId="0" xfId="0" applyFont="1" applyFill="1" applyAlignment="1">
      <alignment horizontal="left" vertical="center" wrapText="1"/>
    </xf>
    <xf numFmtId="0" fontId="2" fillId="3" borderId="4" xfId="0" applyFont="1" applyFill="1" applyBorder="1" applyAlignment="1">
      <alignment horizontal="left" vertical="center" wrapText="1"/>
    </xf>
    <xf numFmtId="0" fontId="0" fillId="2" borderId="4" xfId="0" applyFill="1" applyBorder="1" applyAlignment="1">
      <alignment horizontal="center" vertical="center"/>
    </xf>
    <xf numFmtId="0" fontId="0" fillId="6" borderId="4" xfId="0" applyFill="1" applyBorder="1" applyAlignment="1">
      <alignment horizontal="center" vertical="center"/>
    </xf>
    <xf numFmtId="0" fontId="0" fillId="5" borderId="11" xfId="0" applyFill="1" applyBorder="1" applyAlignment="1">
      <alignment horizontal="center" vertical="center"/>
    </xf>
    <xf numFmtId="0" fontId="2" fillId="0" borderId="4" xfId="0" applyFont="1" applyBorder="1" applyAlignment="1">
      <alignment horizontal="center" vertical="center" wrapText="1"/>
    </xf>
    <xf numFmtId="1" fontId="10" fillId="7" borderId="3" xfId="0" applyNumberFormat="1" applyFont="1" applyFill="1" applyBorder="1" applyAlignment="1">
      <alignment horizontal="left" vertical="top" indent="1" shrinkToFit="1"/>
    </xf>
    <xf numFmtId="0" fontId="0" fillId="2" borderId="4" xfId="0" applyFill="1" applyBorder="1" applyAlignment="1">
      <alignment horizontal="left" wrapText="1"/>
    </xf>
    <xf numFmtId="0" fontId="0" fillId="5" borderId="4" xfId="0" applyFill="1" applyBorder="1" applyAlignment="1">
      <alignment horizontal="left" wrapText="1"/>
    </xf>
    <xf numFmtId="0" fontId="0" fillId="6" borderId="4" xfId="0" applyFill="1" applyBorder="1" applyAlignment="1">
      <alignment horizontal="left" wrapText="1"/>
    </xf>
    <xf numFmtId="0" fontId="1" fillId="2" borderId="4" xfId="0" applyFont="1" applyFill="1" applyBorder="1" applyAlignment="1">
      <alignment horizontal="center" vertical="center"/>
    </xf>
    <xf numFmtId="1" fontId="10" fillId="7" borderId="4" xfId="0" applyNumberFormat="1" applyFont="1" applyFill="1" applyBorder="1" applyAlignment="1">
      <alignment horizontal="center" vertical="top" shrinkToFit="1"/>
    </xf>
    <xf numFmtId="1" fontId="10" fillId="7" borderId="4" xfId="0" applyNumberFormat="1" applyFont="1" applyFill="1" applyBorder="1" applyAlignment="1">
      <alignment horizontal="center" vertical="center" shrinkToFit="1"/>
    </xf>
    <xf numFmtId="0" fontId="0" fillId="2" borderId="3" xfId="0" applyFill="1" applyBorder="1" applyAlignment="1">
      <alignment horizontal="left" wrapText="1"/>
    </xf>
    <xf numFmtId="0" fontId="0" fillId="5" borderId="3" xfId="0" applyFill="1" applyBorder="1" applyAlignment="1">
      <alignment horizontal="left" wrapText="1"/>
    </xf>
    <xf numFmtId="0" fontId="0" fillId="6" borderId="3" xfId="0" applyFill="1" applyBorder="1" applyAlignment="1">
      <alignment horizontal="left" wrapText="1"/>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1" fontId="8" fillId="2" borderId="1" xfId="0" applyNumberFormat="1" applyFont="1" applyFill="1" applyBorder="1" applyAlignment="1">
      <alignment horizontal="center" vertical="center" shrinkToFit="1"/>
    </xf>
    <xf numFmtId="1" fontId="8" fillId="2" borderId="2" xfId="0" applyNumberFormat="1" applyFont="1" applyFill="1" applyBorder="1" applyAlignment="1">
      <alignment horizontal="center" vertical="center" shrinkToFit="1"/>
    </xf>
    <xf numFmtId="0" fontId="0" fillId="0" borderId="7" xfId="0" applyFill="1" applyBorder="1" applyAlignment="1">
      <alignment horizontal="left" vertical="center" wrapText="1"/>
    </xf>
    <xf numFmtId="0" fontId="0" fillId="0" borderId="4" xfId="0" applyFill="1"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1" fontId="8" fillId="2" borderId="5" xfId="0" applyNumberFormat="1" applyFont="1" applyFill="1" applyBorder="1" applyAlignment="1">
      <alignment horizontal="center" vertical="center" shrinkToFit="1"/>
    </xf>
    <xf numFmtId="1" fontId="8" fillId="2" borderId="6" xfId="0" applyNumberFormat="1" applyFont="1" applyFill="1" applyBorder="1" applyAlignment="1">
      <alignment horizontal="center" vertical="center" shrinkToFit="1"/>
    </xf>
    <xf numFmtId="0" fontId="2" fillId="2" borderId="4" xfId="0" applyFont="1" applyFill="1" applyBorder="1" applyAlignment="1">
      <alignment horizontal="center"/>
    </xf>
    <xf numFmtId="0" fontId="0" fillId="0" borderId="8" xfId="0" applyBorder="1" applyAlignment="1">
      <alignment horizontal="center" vertical="center"/>
    </xf>
    <xf numFmtId="0" fontId="2" fillId="4" borderId="11" xfId="0" applyFont="1" applyFill="1" applyBorder="1" applyAlignment="1">
      <alignment horizontal="center" vertical="center" textRotation="90" wrapText="1"/>
    </xf>
    <xf numFmtId="0" fontId="2" fillId="4" borderId="7" xfId="0" applyFont="1" applyFill="1" applyBorder="1" applyAlignment="1">
      <alignment horizontal="center" vertical="center" textRotation="90" wrapText="1"/>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14" fontId="0" fillId="0" borderId="11" xfId="0" applyNumberFormat="1" applyBorder="1" applyAlignment="1">
      <alignment horizontal="center" vertical="center"/>
    </xf>
    <xf numFmtId="14" fontId="0" fillId="0" borderId="12" xfId="0" applyNumberFormat="1" applyBorder="1" applyAlignment="1">
      <alignment horizontal="center" vertical="center"/>
    </xf>
    <xf numFmtId="14" fontId="0" fillId="0" borderId="7" xfId="0" applyNumberFormat="1" applyBorder="1" applyAlignment="1">
      <alignment horizontal="center" vertical="center"/>
    </xf>
    <xf numFmtId="0" fontId="0" fillId="5" borderId="11" xfId="0" applyFill="1" applyBorder="1" applyAlignment="1">
      <alignment horizontal="center" vertical="center"/>
    </xf>
    <xf numFmtId="0" fontId="0" fillId="5" borderId="7" xfId="0" applyFill="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12" xfId="0" applyFont="1" applyFill="1" applyBorder="1" applyAlignment="1">
      <alignment horizontal="center" vertical="center" textRotation="90" wrapText="1"/>
    </xf>
    <xf numFmtId="0" fontId="0" fillId="0" borderId="12" xfId="0" applyBorder="1" applyAlignment="1">
      <alignment horizontal="center"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13" xfId="0" applyFill="1" applyBorder="1" applyAlignment="1">
      <alignment horizontal="left" vertical="top" wrapText="1"/>
    </xf>
    <xf numFmtId="0" fontId="0" fillId="4" borderId="23" xfId="0" applyFill="1" applyBorder="1" applyAlignment="1">
      <alignment horizontal="center" vertical="center"/>
    </xf>
    <xf numFmtId="0" fontId="4" fillId="0" borderId="4" xfId="0" applyFont="1" applyFill="1" applyBorder="1" applyAlignment="1">
      <alignment horizontal="left" vertical="center" wrapText="1"/>
    </xf>
    <xf numFmtId="0" fontId="0" fillId="0" borderId="14" xfId="0" applyFill="1" applyBorder="1" applyAlignment="1">
      <alignment horizontal="left" vertical="top" wrapText="1"/>
    </xf>
    <xf numFmtId="0" fontId="3" fillId="7" borderId="4" xfId="0" applyFont="1" applyFill="1" applyBorder="1" applyAlignment="1">
      <alignment horizontal="center" vertical="top" wrapText="1"/>
    </xf>
    <xf numFmtId="0" fontId="3" fillId="7" borderId="22" xfId="0" applyFont="1" applyFill="1" applyBorder="1" applyAlignment="1">
      <alignment horizontal="center" vertical="top" wrapText="1"/>
    </xf>
    <xf numFmtId="0" fontId="3" fillId="7" borderId="14" xfId="0" applyFont="1" applyFill="1" applyBorder="1" applyAlignment="1">
      <alignment horizontal="center" vertical="top" wrapText="1"/>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6" borderId="16" xfId="0" applyFill="1" applyBorder="1" applyAlignment="1">
      <alignment horizontal="center" vertical="center"/>
    </xf>
    <xf numFmtId="0" fontId="0" fillId="6" borderId="18" xfId="0" applyFill="1"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7" xfId="0" applyFont="1" applyBorder="1" applyAlignment="1">
      <alignment horizontal="center" vertical="center" wrapText="1"/>
    </xf>
    <xf numFmtId="0" fontId="0" fillId="2" borderId="15" xfId="0" applyFill="1" applyBorder="1" applyAlignment="1">
      <alignment horizontal="center" vertical="center"/>
    </xf>
    <xf numFmtId="0" fontId="0" fillId="2" borderId="19" xfId="0" applyFill="1" applyBorder="1" applyAlignment="1">
      <alignment horizontal="center" vertical="center"/>
    </xf>
    <xf numFmtId="0" fontId="1" fillId="2" borderId="4"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0" fillId="0" borderId="4" xfId="0" applyBorder="1" applyAlignment="1">
      <alignment horizontal="left" vertical="center" wrapText="1"/>
    </xf>
    <xf numFmtId="0" fontId="2" fillId="3" borderId="15" xfId="0" applyFont="1" applyFill="1" applyBorder="1" applyAlignment="1">
      <alignment horizontal="center" vertical="center"/>
    </xf>
    <xf numFmtId="0" fontId="1" fillId="3" borderId="14"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1" xfId="0" applyFont="1" applyFill="1" applyBorder="1" applyAlignment="1">
      <alignment horizontal="center" vertical="center" textRotation="90" wrapText="1"/>
    </xf>
    <xf numFmtId="0" fontId="2" fillId="3" borderId="7" xfId="0" applyFont="1" applyFill="1" applyBorder="1" applyAlignment="1">
      <alignment horizontal="center" vertical="center" textRotation="90"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47</xdr:row>
      <xdr:rowOff>48423</xdr:rowOff>
    </xdr:from>
    <xdr:to>
      <xdr:col>10</xdr:col>
      <xdr:colOff>1314449</xdr:colOff>
      <xdr:row>64</xdr:row>
      <xdr:rowOff>71384</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44898"/>
          <a:ext cx="8677274" cy="3261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8"/>
  <sheetViews>
    <sheetView view="pageBreakPreview" topLeftCell="D1" zoomScale="80" zoomScaleNormal="100" zoomScaleSheetLayoutView="80" workbookViewId="0">
      <selection activeCell="AB4" sqref="AB4:AB5"/>
    </sheetView>
  </sheetViews>
  <sheetFormatPr defaultRowHeight="15"/>
  <cols>
    <col min="1" max="2" width="6.42578125" customWidth="1"/>
    <col min="3" max="3" width="15.28515625" customWidth="1"/>
    <col min="4" max="4" width="15.85546875" customWidth="1"/>
    <col min="5" max="5" width="24.140625" customWidth="1"/>
    <col min="6" max="29" width="10.7109375" customWidth="1"/>
    <col min="30" max="30" width="22.85546875" customWidth="1"/>
  </cols>
  <sheetData>
    <row r="1" spans="1:30" ht="30.75" customHeight="1">
      <c r="A1" s="31" t="s">
        <v>18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3"/>
    </row>
    <row r="2" spans="1:30" ht="20.25" customHeight="1">
      <c r="A2" s="4">
        <v>1</v>
      </c>
      <c r="B2" s="4">
        <v>2</v>
      </c>
      <c r="C2" s="4">
        <v>3</v>
      </c>
      <c r="D2" s="4">
        <v>4</v>
      </c>
      <c r="E2" s="4">
        <v>5</v>
      </c>
      <c r="F2" s="4">
        <v>6</v>
      </c>
      <c r="G2" s="4">
        <v>7</v>
      </c>
      <c r="H2" s="4">
        <v>8</v>
      </c>
      <c r="I2" s="30">
        <v>9</v>
      </c>
      <c r="J2" s="30">
        <v>10</v>
      </c>
      <c r="K2" s="30">
        <v>11</v>
      </c>
      <c r="L2" s="30">
        <v>12</v>
      </c>
      <c r="M2" s="30">
        <v>13</v>
      </c>
      <c r="N2" s="30">
        <v>14</v>
      </c>
      <c r="O2" s="30">
        <v>15</v>
      </c>
      <c r="P2" s="30">
        <v>16</v>
      </c>
      <c r="Q2" s="30">
        <v>17</v>
      </c>
      <c r="R2" s="30">
        <v>18</v>
      </c>
      <c r="S2" s="30">
        <v>19</v>
      </c>
      <c r="T2" s="30">
        <v>20</v>
      </c>
      <c r="U2" s="30">
        <v>21</v>
      </c>
      <c r="V2" s="30">
        <v>22</v>
      </c>
      <c r="W2" s="30">
        <v>23</v>
      </c>
      <c r="X2" s="30">
        <v>24</v>
      </c>
      <c r="Y2" s="30">
        <v>25</v>
      </c>
      <c r="Z2" s="30">
        <v>26</v>
      </c>
      <c r="AA2" s="30">
        <v>27</v>
      </c>
      <c r="AB2" s="30">
        <v>28</v>
      </c>
      <c r="AC2" s="30">
        <v>29</v>
      </c>
      <c r="AD2" s="30">
        <v>30</v>
      </c>
    </row>
    <row r="3" spans="1:30" ht="57.75" customHeight="1">
      <c r="A3" s="2" t="s">
        <v>10</v>
      </c>
      <c r="B3" s="8" t="s">
        <v>11</v>
      </c>
      <c r="C3" s="8" t="s">
        <v>12</v>
      </c>
      <c r="D3" s="2" t="s">
        <v>13</v>
      </c>
      <c r="E3" s="3" t="s">
        <v>14</v>
      </c>
      <c r="F3" s="3" t="s">
        <v>20</v>
      </c>
      <c r="G3" s="3" t="s">
        <v>21</v>
      </c>
      <c r="H3" s="3" t="s">
        <v>22</v>
      </c>
      <c r="I3" s="12" t="s">
        <v>24</v>
      </c>
      <c r="J3" s="12" t="s">
        <v>26</v>
      </c>
      <c r="K3" s="12" t="s">
        <v>125</v>
      </c>
      <c r="L3" s="12" t="s">
        <v>126</v>
      </c>
      <c r="M3" s="12" t="s">
        <v>23</v>
      </c>
      <c r="N3" s="12" t="s">
        <v>25</v>
      </c>
      <c r="O3" s="12" t="s">
        <v>127</v>
      </c>
      <c r="P3" s="12" t="s">
        <v>128</v>
      </c>
      <c r="Q3" s="3" t="s">
        <v>15</v>
      </c>
      <c r="R3" s="12" t="s">
        <v>20</v>
      </c>
      <c r="S3" s="12" t="s">
        <v>21</v>
      </c>
      <c r="T3" s="12" t="s">
        <v>22</v>
      </c>
      <c r="U3" s="12" t="s">
        <v>24</v>
      </c>
      <c r="V3" s="12" t="s">
        <v>26</v>
      </c>
      <c r="W3" s="12" t="s">
        <v>125</v>
      </c>
      <c r="X3" s="12" t="s">
        <v>126</v>
      </c>
      <c r="Y3" s="12" t="s">
        <v>23</v>
      </c>
      <c r="Z3" s="12" t="s">
        <v>25</v>
      </c>
      <c r="AA3" s="12" t="s">
        <v>127</v>
      </c>
      <c r="AB3" s="12" t="s">
        <v>128</v>
      </c>
      <c r="AC3" s="3" t="s">
        <v>16</v>
      </c>
      <c r="AD3" s="3" t="s">
        <v>17</v>
      </c>
    </row>
    <row r="4" spans="1:30" ht="68.25" customHeight="1">
      <c r="A4" s="43">
        <v>1</v>
      </c>
      <c r="B4" s="44" t="s">
        <v>47</v>
      </c>
      <c r="C4" s="44"/>
      <c r="D4" s="39" t="s">
        <v>43</v>
      </c>
      <c r="E4" s="7" t="s">
        <v>27</v>
      </c>
      <c r="F4" s="38">
        <v>6</v>
      </c>
      <c r="G4" s="38">
        <v>6</v>
      </c>
      <c r="H4" s="38">
        <v>6</v>
      </c>
      <c r="I4" s="38">
        <v>6</v>
      </c>
      <c r="J4" s="38">
        <v>6</v>
      </c>
      <c r="K4" s="38">
        <v>6</v>
      </c>
      <c r="L4" s="38">
        <v>5</v>
      </c>
      <c r="M4" s="38">
        <v>5</v>
      </c>
      <c r="N4" s="38">
        <v>7</v>
      </c>
      <c r="O4" s="38">
        <v>7</v>
      </c>
      <c r="P4" s="38">
        <v>6</v>
      </c>
      <c r="Q4" s="50">
        <f>SUM(F4:P5)/11</f>
        <v>6</v>
      </c>
      <c r="R4" s="46">
        <v>5</v>
      </c>
      <c r="S4" s="46">
        <v>6</v>
      </c>
      <c r="T4" s="46">
        <v>6</v>
      </c>
      <c r="U4" s="46">
        <v>6</v>
      </c>
      <c r="V4" s="46">
        <v>6</v>
      </c>
      <c r="W4" s="46">
        <v>6</v>
      </c>
      <c r="X4" s="46">
        <v>5</v>
      </c>
      <c r="Y4" s="46">
        <v>6</v>
      </c>
      <c r="Z4" s="46">
        <v>7</v>
      </c>
      <c r="AA4" s="46">
        <v>7</v>
      </c>
      <c r="AB4" s="46">
        <v>6</v>
      </c>
      <c r="AC4" s="50">
        <f>SUM(R4:AB5)/11</f>
        <v>6</v>
      </c>
      <c r="AD4" s="46">
        <f>Q4*AC4</f>
        <v>36</v>
      </c>
    </row>
    <row r="5" spans="1:30" ht="68.25" customHeight="1">
      <c r="A5" s="38"/>
      <c r="B5" s="45"/>
      <c r="C5" s="45"/>
      <c r="D5" s="39"/>
      <c r="E5" s="7" t="s">
        <v>28</v>
      </c>
      <c r="F5" s="38"/>
      <c r="G5" s="38"/>
      <c r="H5" s="38"/>
      <c r="I5" s="38"/>
      <c r="J5" s="38"/>
      <c r="K5" s="38"/>
      <c r="L5" s="38"/>
      <c r="M5" s="38"/>
      <c r="N5" s="38"/>
      <c r="O5" s="38"/>
      <c r="P5" s="38"/>
      <c r="Q5" s="51"/>
      <c r="R5" s="47"/>
      <c r="S5" s="47"/>
      <c r="T5" s="47"/>
      <c r="U5" s="47"/>
      <c r="V5" s="47"/>
      <c r="W5" s="47"/>
      <c r="X5" s="47"/>
      <c r="Y5" s="47"/>
      <c r="Z5" s="47"/>
      <c r="AA5" s="47"/>
      <c r="AB5" s="47"/>
      <c r="AC5" s="51"/>
      <c r="AD5" s="47"/>
    </row>
    <row r="6" spans="1:30" ht="68.25" customHeight="1">
      <c r="A6" s="46">
        <v>2</v>
      </c>
      <c r="B6" s="44" t="s">
        <v>48</v>
      </c>
      <c r="C6" s="46"/>
      <c r="D6" s="39" t="s">
        <v>43</v>
      </c>
      <c r="E6" s="7" t="s">
        <v>29</v>
      </c>
      <c r="F6" s="46">
        <v>8</v>
      </c>
      <c r="G6" s="46">
        <v>8</v>
      </c>
      <c r="H6" s="46">
        <v>8</v>
      </c>
      <c r="I6" s="46">
        <v>8</v>
      </c>
      <c r="J6" s="46">
        <v>8</v>
      </c>
      <c r="K6" s="46">
        <v>7</v>
      </c>
      <c r="L6" s="46">
        <v>8</v>
      </c>
      <c r="M6" s="46">
        <v>8</v>
      </c>
      <c r="N6" s="46">
        <v>8</v>
      </c>
      <c r="O6" s="46">
        <v>9</v>
      </c>
      <c r="P6" s="46">
        <v>8</v>
      </c>
      <c r="Q6" s="50">
        <f t="shared" ref="Q6" si="0">SUM(F6:P7)/11</f>
        <v>8</v>
      </c>
      <c r="R6" s="46">
        <v>4</v>
      </c>
      <c r="S6" s="46">
        <v>5</v>
      </c>
      <c r="T6" s="46">
        <v>5</v>
      </c>
      <c r="U6" s="46">
        <v>4</v>
      </c>
      <c r="V6" s="46">
        <v>4</v>
      </c>
      <c r="W6" s="46">
        <v>4</v>
      </c>
      <c r="X6" s="46">
        <v>4</v>
      </c>
      <c r="Y6" s="46">
        <v>3</v>
      </c>
      <c r="Z6" s="46">
        <v>3</v>
      </c>
      <c r="AA6" s="46">
        <v>4</v>
      </c>
      <c r="AB6" s="46">
        <v>4</v>
      </c>
      <c r="AC6" s="50">
        <f t="shared" ref="AC6" si="1">SUM(R6:AB7)/11</f>
        <v>4</v>
      </c>
      <c r="AD6" s="46">
        <f t="shared" ref="AD6" si="2">Q6*AC6</f>
        <v>32</v>
      </c>
    </row>
    <row r="7" spans="1:30" ht="58.5" customHeight="1">
      <c r="A7" s="47"/>
      <c r="B7" s="45"/>
      <c r="C7" s="47"/>
      <c r="D7" s="39"/>
      <c r="E7" s="7" t="s">
        <v>30</v>
      </c>
      <c r="F7" s="47"/>
      <c r="G7" s="47"/>
      <c r="H7" s="47"/>
      <c r="I7" s="47"/>
      <c r="J7" s="47"/>
      <c r="K7" s="47"/>
      <c r="L7" s="47"/>
      <c r="M7" s="47"/>
      <c r="N7" s="47"/>
      <c r="O7" s="47"/>
      <c r="P7" s="47"/>
      <c r="Q7" s="51"/>
      <c r="R7" s="47"/>
      <c r="S7" s="47"/>
      <c r="T7" s="47"/>
      <c r="U7" s="47"/>
      <c r="V7" s="47"/>
      <c r="W7" s="47"/>
      <c r="X7" s="47"/>
      <c r="Y7" s="47"/>
      <c r="Z7" s="47"/>
      <c r="AA7" s="47"/>
      <c r="AB7" s="47"/>
      <c r="AC7" s="51"/>
      <c r="AD7" s="47"/>
    </row>
    <row r="8" spans="1:30" ht="68.25" customHeight="1">
      <c r="A8" s="38">
        <v>3</v>
      </c>
      <c r="B8" s="44" t="s">
        <v>49</v>
      </c>
      <c r="C8" s="38"/>
      <c r="D8" s="39" t="s">
        <v>43</v>
      </c>
      <c r="E8" s="7" t="s">
        <v>31</v>
      </c>
      <c r="F8" s="38">
        <v>4</v>
      </c>
      <c r="G8" s="38">
        <v>5</v>
      </c>
      <c r="H8" s="38">
        <v>4</v>
      </c>
      <c r="I8" s="38">
        <v>5</v>
      </c>
      <c r="J8" s="38">
        <v>4</v>
      </c>
      <c r="K8" s="38">
        <v>4</v>
      </c>
      <c r="L8" s="38">
        <v>4</v>
      </c>
      <c r="M8" s="38">
        <v>4</v>
      </c>
      <c r="N8" s="38">
        <v>4</v>
      </c>
      <c r="O8" s="38">
        <v>3</v>
      </c>
      <c r="P8" s="38">
        <v>3</v>
      </c>
      <c r="Q8" s="50">
        <f t="shared" ref="Q8" si="3">SUM(F8:P9)/11</f>
        <v>4</v>
      </c>
      <c r="R8" s="46">
        <v>3</v>
      </c>
      <c r="S8" s="46">
        <v>3</v>
      </c>
      <c r="T8" s="46">
        <v>3</v>
      </c>
      <c r="U8" s="46">
        <v>3</v>
      </c>
      <c r="V8" s="46">
        <v>3</v>
      </c>
      <c r="W8" s="46">
        <v>3</v>
      </c>
      <c r="X8" s="46">
        <v>3</v>
      </c>
      <c r="Y8" s="46">
        <v>3</v>
      </c>
      <c r="Z8" s="46">
        <v>3</v>
      </c>
      <c r="AA8" s="46">
        <v>3</v>
      </c>
      <c r="AB8" s="46">
        <v>3</v>
      </c>
      <c r="AC8" s="50">
        <f t="shared" ref="AC8" si="4">SUM(R8:AB9)/11</f>
        <v>3</v>
      </c>
      <c r="AD8" s="46">
        <f t="shared" ref="AD8" si="5">Q8*AC8</f>
        <v>12</v>
      </c>
    </row>
    <row r="9" spans="1:30" ht="64.5" customHeight="1">
      <c r="A9" s="38"/>
      <c r="B9" s="45"/>
      <c r="C9" s="38"/>
      <c r="D9" s="39"/>
      <c r="E9" s="7" t="s">
        <v>32</v>
      </c>
      <c r="F9" s="38"/>
      <c r="G9" s="38"/>
      <c r="H9" s="38"/>
      <c r="I9" s="38"/>
      <c r="J9" s="38"/>
      <c r="K9" s="38"/>
      <c r="L9" s="38"/>
      <c r="M9" s="38"/>
      <c r="N9" s="38"/>
      <c r="O9" s="38"/>
      <c r="P9" s="38"/>
      <c r="Q9" s="51"/>
      <c r="R9" s="47"/>
      <c r="S9" s="47"/>
      <c r="T9" s="47"/>
      <c r="U9" s="47"/>
      <c r="V9" s="47"/>
      <c r="W9" s="47"/>
      <c r="X9" s="47"/>
      <c r="Y9" s="47"/>
      <c r="Z9" s="47"/>
      <c r="AA9" s="47"/>
      <c r="AB9" s="47"/>
      <c r="AC9" s="51"/>
      <c r="AD9" s="47"/>
    </row>
    <row r="10" spans="1:30" ht="68.25" customHeight="1">
      <c r="A10" s="38">
        <v>4</v>
      </c>
      <c r="B10" s="44" t="s">
        <v>50</v>
      </c>
      <c r="C10" s="38"/>
      <c r="D10" s="39" t="s">
        <v>38</v>
      </c>
      <c r="E10" s="7" t="s">
        <v>39</v>
      </c>
      <c r="F10" s="38">
        <v>8</v>
      </c>
      <c r="G10" s="38">
        <v>9</v>
      </c>
      <c r="H10" s="38">
        <v>9</v>
      </c>
      <c r="I10" s="38">
        <v>9</v>
      </c>
      <c r="J10" s="38">
        <v>8</v>
      </c>
      <c r="K10" s="38">
        <v>9</v>
      </c>
      <c r="L10" s="38">
        <v>8</v>
      </c>
      <c r="M10" s="38">
        <v>7</v>
      </c>
      <c r="N10" s="38">
        <v>7</v>
      </c>
      <c r="O10" s="38">
        <v>7</v>
      </c>
      <c r="P10" s="38">
        <v>7</v>
      </c>
      <c r="Q10" s="50">
        <f t="shared" ref="Q10" si="6">SUM(F10:P11)/11</f>
        <v>8</v>
      </c>
      <c r="R10" s="38">
        <v>5</v>
      </c>
      <c r="S10" s="38">
        <v>5</v>
      </c>
      <c r="T10" s="38">
        <v>6</v>
      </c>
      <c r="U10" s="38">
        <v>6</v>
      </c>
      <c r="V10" s="38">
        <v>6</v>
      </c>
      <c r="W10" s="38">
        <v>5</v>
      </c>
      <c r="X10" s="38">
        <v>5</v>
      </c>
      <c r="Y10" s="38">
        <v>6</v>
      </c>
      <c r="Z10" s="38">
        <v>5</v>
      </c>
      <c r="AA10" s="38">
        <v>3</v>
      </c>
      <c r="AB10" s="38">
        <v>3</v>
      </c>
      <c r="AC10" s="50">
        <f t="shared" ref="AC10" si="7">SUM(R10:AB11)/11</f>
        <v>5</v>
      </c>
      <c r="AD10" s="46">
        <f t="shared" ref="AD10" si="8">Q10*AC10</f>
        <v>40</v>
      </c>
    </row>
    <row r="11" spans="1:30" ht="117.75" customHeight="1">
      <c r="A11" s="38"/>
      <c r="B11" s="45"/>
      <c r="C11" s="38"/>
      <c r="D11" s="39"/>
      <c r="E11" s="7" t="s">
        <v>46</v>
      </c>
      <c r="F11" s="38"/>
      <c r="G11" s="38"/>
      <c r="H11" s="38"/>
      <c r="I11" s="38"/>
      <c r="J11" s="38"/>
      <c r="K11" s="38"/>
      <c r="L11" s="38"/>
      <c r="M11" s="38"/>
      <c r="N11" s="38"/>
      <c r="O11" s="38"/>
      <c r="P11" s="38"/>
      <c r="Q11" s="51"/>
      <c r="R11" s="38"/>
      <c r="S11" s="38"/>
      <c r="T11" s="38"/>
      <c r="U11" s="38"/>
      <c r="V11" s="38"/>
      <c r="W11" s="38"/>
      <c r="X11" s="38"/>
      <c r="Y11" s="38"/>
      <c r="Z11" s="38"/>
      <c r="AA11" s="38"/>
      <c r="AB11" s="38"/>
      <c r="AC11" s="51"/>
      <c r="AD11" s="47"/>
    </row>
    <row r="12" spans="1:30" ht="68.25" customHeight="1">
      <c r="A12" s="38">
        <v>5</v>
      </c>
      <c r="B12" s="44" t="s">
        <v>51</v>
      </c>
      <c r="C12" s="38"/>
      <c r="D12" s="48" t="s">
        <v>44</v>
      </c>
      <c r="E12" s="7" t="s">
        <v>41</v>
      </c>
      <c r="F12" s="38">
        <v>8</v>
      </c>
      <c r="G12" s="38">
        <v>7</v>
      </c>
      <c r="H12" s="38">
        <v>6</v>
      </c>
      <c r="I12" s="38">
        <v>7</v>
      </c>
      <c r="J12" s="38">
        <v>7</v>
      </c>
      <c r="K12" s="38">
        <v>7</v>
      </c>
      <c r="L12" s="38">
        <v>8</v>
      </c>
      <c r="M12" s="38">
        <v>7</v>
      </c>
      <c r="N12" s="38">
        <v>7</v>
      </c>
      <c r="O12" s="38">
        <v>6</v>
      </c>
      <c r="P12" s="38">
        <v>7</v>
      </c>
      <c r="Q12" s="50">
        <f t="shared" ref="Q12" si="9">SUM(F12:P13)/11</f>
        <v>7</v>
      </c>
      <c r="R12" s="38">
        <v>5</v>
      </c>
      <c r="S12" s="38">
        <v>5</v>
      </c>
      <c r="T12" s="38">
        <v>5</v>
      </c>
      <c r="U12" s="38">
        <v>5</v>
      </c>
      <c r="V12" s="38">
        <v>5</v>
      </c>
      <c r="W12" s="38">
        <v>5</v>
      </c>
      <c r="X12" s="38">
        <v>5</v>
      </c>
      <c r="Y12" s="38">
        <v>5</v>
      </c>
      <c r="Z12" s="38">
        <v>5</v>
      </c>
      <c r="AA12" s="38">
        <v>5</v>
      </c>
      <c r="AB12" s="38">
        <v>5</v>
      </c>
      <c r="AC12" s="50">
        <f t="shared" ref="AC12" si="10">SUM(R12:AB13)/11</f>
        <v>5</v>
      </c>
      <c r="AD12" s="46">
        <f t="shared" ref="AD12" si="11">Q12*AC12</f>
        <v>35</v>
      </c>
    </row>
    <row r="13" spans="1:30" ht="68.25" customHeight="1">
      <c r="A13" s="38"/>
      <c r="B13" s="45"/>
      <c r="C13" s="38"/>
      <c r="D13" s="49"/>
      <c r="E13" s="7" t="s">
        <v>40</v>
      </c>
      <c r="F13" s="38"/>
      <c r="G13" s="38"/>
      <c r="H13" s="38"/>
      <c r="I13" s="38"/>
      <c r="J13" s="38"/>
      <c r="K13" s="38"/>
      <c r="L13" s="38"/>
      <c r="M13" s="38"/>
      <c r="N13" s="38"/>
      <c r="O13" s="38"/>
      <c r="P13" s="38"/>
      <c r="Q13" s="51"/>
      <c r="R13" s="38"/>
      <c r="S13" s="38"/>
      <c r="T13" s="38"/>
      <c r="U13" s="38"/>
      <c r="V13" s="38"/>
      <c r="W13" s="38"/>
      <c r="X13" s="38"/>
      <c r="Y13" s="38"/>
      <c r="Z13" s="38"/>
      <c r="AA13" s="38"/>
      <c r="AB13" s="38"/>
      <c r="AC13" s="51"/>
      <c r="AD13" s="47"/>
    </row>
    <row r="14" spans="1:30" ht="66" customHeight="1">
      <c r="A14" s="38">
        <v>6</v>
      </c>
      <c r="B14" s="44" t="s">
        <v>52</v>
      </c>
      <c r="C14" s="53" t="s">
        <v>35</v>
      </c>
      <c r="D14" s="48" t="s">
        <v>36</v>
      </c>
      <c r="E14" s="7" t="s">
        <v>45</v>
      </c>
      <c r="F14" s="38">
        <v>8</v>
      </c>
      <c r="G14" s="38">
        <v>8</v>
      </c>
      <c r="H14" s="38">
        <v>8</v>
      </c>
      <c r="I14" s="38">
        <v>8</v>
      </c>
      <c r="J14" s="38">
        <v>8</v>
      </c>
      <c r="K14" s="38">
        <v>8</v>
      </c>
      <c r="L14" s="38">
        <v>8</v>
      </c>
      <c r="M14" s="38">
        <v>8</v>
      </c>
      <c r="N14" s="38">
        <v>8</v>
      </c>
      <c r="O14" s="38">
        <v>8</v>
      </c>
      <c r="P14" s="38">
        <v>8</v>
      </c>
      <c r="Q14" s="50">
        <f t="shared" ref="Q14" si="12">SUM(F14:P15)/11</f>
        <v>8</v>
      </c>
      <c r="R14" s="38">
        <v>5</v>
      </c>
      <c r="S14" s="38">
        <v>5</v>
      </c>
      <c r="T14" s="38">
        <v>6</v>
      </c>
      <c r="U14" s="38">
        <v>6</v>
      </c>
      <c r="V14" s="38">
        <v>5</v>
      </c>
      <c r="W14" s="38">
        <v>5</v>
      </c>
      <c r="X14" s="38">
        <v>5</v>
      </c>
      <c r="Y14" s="38">
        <v>4</v>
      </c>
      <c r="Z14" s="38">
        <v>4</v>
      </c>
      <c r="AA14" s="38">
        <v>5</v>
      </c>
      <c r="AB14" s="38">
        <v>5</v>
      </c>
      <c r="AC14" s="50">
        <f t="shared" ref="AC14" si="13">SUM(R14:AB15)/11</f>
        <v>5</v>
      </c>
      <c r="AD14" s="46">
        <f t="shared" ref="AD14" si="14">Q14*AC14</f>
        <v>40</v>
      </c>
    </row>
    <row r="15" spans="1:30" ht="68.25" customHeight="1">
      <c r="A15" s="38"/>
      <c r="B15" s="45"/>
      <c r="C15" s="54"/>
      <c r="D15" s="49"/>
      <c r="E15" s="7" t="s">
        <v>34</v>
      </c>
      <c r="F15" s="38"/>
      <c r="G15" s="38"/>
      <c r="H15" s="38"/>
      <c r="I15" s="38"/>
      <c r="J15" s="38"/>
      <c r="K15" s="38"/>
      <c r="L15" s="38"/>
      <c r="M15" s="38"/>
      <c r="N15" s="38"/>
      <c r="O15" s="38"/>
      <c r="P15" s="38"/>
      <c r="Q15" s="51"/>
      <c r="R15" s="38"/>
      <c r="S15" s="38"/>
      <c r="T15" s="38"/>
      <c r="U15" s="38"/>
      <c r="V15" s="38"/>
      <c r="W15" s="38"/>
      <c r="X15" s="38"/>
      <c r="Y15" s="38"/>
      <c r="Z15" s="38"/>
      <c r="AA15" s="38"/>
      <c r="AB15" s="38"/>
      <c r="AC15" s="51"/>
      <c r="AD15" s="47"/>
    </row>
    <row r="16" spans="1:30" ht="68.25" customHeight="1">
      <c r="A16" s="38">
        <v>7</v>
      </c>
      <c r="B16" s="44" t="s">
        <v>53</v>
      </c>
      <c r="C16" s="52" t="s">
        <v>42</v>
      </c>
      <c r="D16" s="39" t="s">
        <v>37</v>
      </c>
      <c r="E16" s="7" t="s">
        <v>33</v>
      </c>
      <c r="F16" s="38">
        <v>8</v>
      </c>
      <c r="G16" s="38">
        <v>8</v>
      </c>
      <c r="H16" s="38">
        <v>8</v>
      </c>
      <c r="I16" s="38">
        <v>8</v>
      </c>
      <c r="J16" s="38">
        <v>8</v>
      </c>
      <c r="K16" s="38">
        <v>8</v>
      </c>
      <c r="L16" s="38">
        <v>8</v>
      </c>
      <c r="M16" s="38">
        <v>8</v>
      </c>
      <c r="N16" s="38">
        <v>8</v>
      </c>
      <c r="O16" s="38">
        <v>8</v>
      </c>
      <c r="P16" s="38">
        <v>8</v>
      </c>
      <c r="Q16" s="50">
        <f t="shared" ref="Q16" si="15">SUM(F16:P17)/11</f>
        <v>8</v>
      </c>
      <c r="R16" s="38">
        <v>5</v>
      </c>
      <c r="S16" s="38">
        <v>5</v>
      </c>
      <c r="T16" s="38">
        <v>6</v>
      </c>
      <c r="U16" s="38">
        <v>5</v>
      </c>
      <c r="V16" s="38">
        <v>5</v>
      </c>
      <c r="W16" s="38">
        <v>5</v>
      </c>
      <c r="X16" s="38">
        <v>5</v>
      </c>
      <c r="Y16" s="38">
        <v>5</v>
      </c>
      <c r="Z16" s="38">
        <v>5</v>
      </c>
      <c r="AA16" s="38">
        <v>5</v>
      </c>
      <c r="AB16" s="38">
        <v>4</v>
      </c>
      <c r="AC16" s="50">
        <f t="shared" ref="AC16" si="16">SUM(R16:AB17)/11</f>
        <v>5</v>
      </c>
      <c r="AD16" s="46">
        <f t="shared" ref="AD16" si="17">Q16*AC16</f>
        <v>40</v>
      </c>
    </row>
    <row r="17" spans="1:30" ht="58.5" customHeight="1">
      <c r="A17" s="38"/>
      <c r="B17" s="45"/>
      <c r="C17" s="52"/>
      <c r="D17" s="39"/>
      <c r="E17" s="7" t="s">
        <v>34</v>
      </c>
      <c r="F17" s="38"/>
      <c r="G17" s="38"/>
      <c r="H17" s="38"/>
      <c r="I17" s="38"/>
      <c r="J17" s="38"/>
      <c r="K17" s="38"/>
      <c r="L17" s="38"/>
      <c r="M17" s="38"/>
      <c r="N17" s="38"/>
      <c r="O17" s="38"/>
      <c r="P17" s="38"/>
      <c r="Q17" s="51"/>
      <c r="R17" s="38"/>
      <c r="S17" s="38"/>
      <c r="T17" s="38"/>
      <c r="U17" s="38"/>
      <c r="V17" s="38"/>
      <c r="W17" s="38"/>
      <c r="X17" s="38"/>
      <c r="Y17" s="38"/>
      <c r="Z17" s="38"/>
      <c r="AA17" s="38"/>
      <c r="AB17" s="38"/>
      <c r="AC17" s="51"/>
      <c r="AD17" s="47"/>
    </row>
    <row r="18" spans="1:30">
      <c r="A18" s="42" t="s">
        <v>19</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row>
    <row r="19" spans="1:30" s="1" customFormat="1" ht="18.75" customHeight="1">
      <c r="A19" s="40">
        <v>1</v>
      </c>
      <c r="B19" s="41"/>
      <c r="C19" s="41"/>
      <c r="D19" s="36" t="s">
        <v>0</v>
      </c>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1:30" s="1" customFormat="1" ht="32.85" customHeight="1">
      <c r="A20" s="34">
        <v>2</v>
      </c>
      <c r="B20" s="35"/>
      <c r="C20" s="35"/>
      <c r="D20" s="37" t="s">
        <v>1</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row>
    <row r="21" spans="1:30" s="1" customFormat="1" ht="18.75" customHeight="1">
      <c r="A21" s="34">
        <v>3</v>
      </c>
      <c r="B21" s="35"/>
      <c r="C21" s="35"/>
      <c r="D21" s="37" t="s">
        <v>2</v>
      </c>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row>
    <row r="22" spans="1:30" s="1" customFormat="1" ht="34.5" customHeight="1">
      <c r="A22" s="34">
        <v>4</v>
      </c>
      <c r="B22" s="35"/>
      <c r="C22" s="35"/>
      <c r="D22" s="37" t="s">
        <v>3</v>
      </c>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row>
    <row r="23" spans="1:30" s="1" customFormat="1" ht="18.75" customHeight="1">
      <c r="A23" s="34">
        <v>5</v>
      </c>
      <c r="B23" s="35"/>
      <c r="C23" s="35"/>
      <c r="D23" s="37" t="s">
        <v>4</v>
      </c>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row>
    <row r="24" spans="1:30" s="1" customFormat="1" ht="44.25" customHeight="1">
      <c r="A24" s="5">
        <v>6</v>
      </c>
      <c r="B24" s="5">
        <v>7</v>
      </c>
      <c r="C24" s="6">
        <v>8</v>
      </c>
      <c r="D24" s="37" t="s">
        <v>5</v>
      </c>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row>
    <row r="25" spans="1:30" s="1" customFormat="1" ht="18.75" customHeight="1">
      <c r="A25" s="34">
        <v>9</v>
      </c>
      <c r="B25" s="35"/>
      <c r="C25" s="35"/>
      <c r="D25" s="37" t="s">
        <v>6</v>
      </c>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row>
    <row r="26" spans="1:30" s="1" customFormat="1" ht="36.75" customHeight="1">
      <c r="A26" s="5">
        <v>10</v>
      </c>
      <c r="B26" s="5">
        <v>11</v>
      </c>
      <c r="C26" s="6">
        <v>12</v>
      </c>
      <c r="D26" s="37" t="s">
        <v>7</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row>
    <row r="27" spans="1:30" s="1" customFormat="1">
      <c r="A27" s="34">
        <v>13</v>
      </c>
      <c r="B27" s="35"/>
      <c r="C27" s="35"/>
      <c r="D27" s="37" t="s">
        <v>8</v>
      </c>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row>
    <row r="28" spans="1:30" s="1" customFormat="1">
      <c r="A28" s="34">
        <v>14</v>
      </c>
      <c r="B28" s="35"/>
      <c r="C28" s="35"/>
      <c r="D28" s="37" t="s">
        <v>9</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row>
  </sheetData>
  <mergeCells count="223">
    <mergeCell ref="P4:P5"/>
    <mergeCell ref="P6:P7"/>
    <mergeCell ref="P8:P9"/>
    <mergeCell ref="P10:P11"/>
    <mergeCell ref="P12:P13"/>
    <mergeCell ref="P14:P15"/>
    <mergeCell ref="P16:P17"/>
    <mergeCell ref="AB4:AB5"/>
    <mergeCell ref="AB6:AB7"/>
    <mergeCell ref="AB8:AB9"/>
    <mergeCell ref="AB10:AB11"/>
    <mergeCell ref="AB12:AB13"/>
    <mergeCell ref="AB14:AB15"/>
    <mergeCell ref="AB16:AB17"/>
    <mergeCell ref="W14:W15"/>
    <mergeCell ref="X14:X15"/>
    <mergeCell ref="Y14:Y15"/>
    <mergeCell ref="Z14:Z15"/>
    <mergeCell ref="AA14:AA15"/>
    <mergeCell ref="U12:U13"/>
    <mergeCell ref="V12:V13"/>
    <mergeCell ref="Q14:Q15"/>
    <mergeCell ref="R14:R15"/>
    <mergeCell ref="S14:S15"/>
    <mergeCell ref="AD16:AD17"/>
    <mergeCell ref="T16:T17"/>
    <mergeCell ref="U16:U17"/>
    <mergeCell ref="V16:V17"/>
    <mergeCell ref="W16:W17"/>
    <mergeCell ref="X16:X17"/>
    <mergeCell ref="Y16:Y17"/>
    <mergeCell ref="Z16:Z17"/>
    <mergeCell ref="AA16:AA17"/>
    <mergeCell ref="AC16:AC17"/>
    <mergeCell ref="AC14:AC15"/>
    <mergeCell ref="AD14:AD15"/>
    <mergeCell ref="A16:A17"/>
    <mergeCell ref="B16:B17"/>
    <mergeCell ref="C16:C17"/>
    <mergeCell ref="D16:D17"/>
    <mergeCell ref="F16:F17"/>
    <mergeCell ref="G16:G17"/>
    <mergeCell ref="H16:H17"/>
    <mergeCell ref="I16:I17"/>
    <mergeCell ref="J16:J17"/>
    <mergeCell ref="K16:K17"/>
    <mergeCell ref="L16:L17"/>
    <mergeCell ref="M16:M17"/>
    <mergeCell ref="N16:N17"/>
    <mergeCell ref="O16:O17"/>
    <mergeCell ref="Q16:Q17"/>
    <mergeCell ref="R16:R17"/>
    <mergeCell ref="S16:S17"/>
    <mergeCell ref="C14:C15"/>
    <mergeCell ref="D14:D15"/>
    <mergeCell ref="F14:F15"/>
    <mergeCell ref="A14:A15"/>
    <mergeCell ref="B14:B15"/>
    <mergeCell ref="G14:G15"/>
    <mergeCell ref="H14:H15"/>
    <mergeCell ref="I14:I15"/>
    <mergeCell ref="J14:J15"/>
    <mergeCell ref="K14:K15"/>
    <mergeCell ref="L14:L15"/>
    <mergeCell ref="M14:M15"/>
    <mergeCell ref="N14:N15"/>
    <mergeCell ref="O14:O15"/>
    <mergeCell ref="T14:T15"/>
    <mergeCell ref="U14:U15"/>
    <mergeCell ref="V14:V15"/>
    <mergeCell ref="O12:O13"/>
    <mergeCell ref="AD10:AD11"/>
    <mergeCell ref="AD12:AD13"/>
    <mergeCell ref="Q10:Q11"/>
    <mergeCell ref="Q12:Q13"/>
    <mergeCell ref="R10:R11"/>
    <mergeCell ref="S10:S11"/>
    <mergeCell ref="T10:T11"/>
    <mergeCell ref="U10:U11"/>
    <mergeCell ref="V10:V11"/>
    <mergeCell ref="W10:W11"/>
    <mergeCell ref="X10:X11"/>
    <mergeCell ref="Y10:Y11"/>
    <mergeCell ref="Z10:Z11"/>
    <mergeCell ref="AA10:AA11"/>
    <mergeCell ref="AC10:AC11"/>
    <mergeCell ref="AC12:AC13"/>
    <mergeCell ref="W12:W13"/>
    <mergeCell ref="X12:X13"/>
    <mergeCell ref="Y12:Y13"/>
    <mergeCell ref="Z12:Z13"/>
    <mergeCell ref="AA12:AA13"/>
    <mergeCell ref="R12:R13"/>
    <mergeCell ref="S12:S13"/>
    <mergeCell ref="T12:T13"/>
    <mergeCell ref="AA8:AA9"/>
    <mergeCell ref="AC8:AC9"/>
    <mergeCell ref="AD4:AD5"/>
    <mergeCell ref="AD6:AD7"/>
    <mergeCell ref="AD8:AD9"/>
    <mergeCell ref="V8:V9"/>
    <mergeCell ref="W8:W9"/>
    <mergeCell ref="X8:X9"/>
    <mergeCell ref="Y8:Y9"/>
    <mergeCell ref="Z8:Z9"/>
    <mergeCell ref="AA6:AA7"/>
    <mergeCell ref="Q8:Q9"/>
    <mergeCell ref="R8:R9"/>
    <mergeCell ref="S8:S9"/>
    <mergeCell ref="T8:T9"/>
    <mergeCell ref="U8:U9"/>
    <mergeCell ref="W6:W7"/>
    <mergeCell ref="X6:X7"/>
    <mergeCell ref="Y6:Y7"/>
    <mergeCell ref="Z6:Z7"/>
    <mergeCell ref="R6:R7"/>
    <mergeCell ref="S6:S7"/>
    <mergeCell ref="T6:T7"/>
    <mergeCell ref="U6:U7"/>
    <mergeCell ref="V6:V7"/>
    <mergeCell ref="Q4:Q5"/>
    <mergeCell ref="Q6:Q7"/>
    <mergeCell ref="AC4:AC5"/>
    <mergeCell ref="AC6:AC7"/>
    <mergeCell ref="R4:R5"/>
    <mergeCell ref="S4:S5"/>
    <mergeCell ref="T4:T5"/>
    <mergeCell ref="U4:U5"/>
    <mergeCell ref="V4:V5"/>
    <mergeCell ref="W4:W5"/>
    <mergeCell ref="X4:X5"/>
    <mergeCell ref="Y4:Y5"/>
    <mergeCell ref="Z4:Z5"/>
    <mergeCell ref="AA4:AA5"/>
    <mergeCell ref="O10:O11"/>
    <mergeCell ref="F12:F13"/>
    <mergeCell ref="G12:G13"/>
    <mergeCell ref="H12:H13"/>
    <mergeCell ref="I12:I13"/>
    <mergeCell ref="J12:J13"/>
    <mergeCell ref="K12:K13"/>
    <mergeCell ref="L12:L13"/>
    <mergeCell ref="M12:M13"/>
    <mergeCell ref="N12:N13"/>
    <mergeCell ref="F10:F11"/>
    <mergeCell ref="G10:G11"/>
    <mergeCell ref="H10:H11"/>
    <mergeCell ref="I10:I11"/>
    <mergeCell ref="J10:J11"/>
    <mergeCell ref="K10:K11"/>
    <mergeCell ref="L10:L11"/>
    <mergeCell ref="M10:M11"/>
    <mergeCell ref="N10:N11"/>
    <mergeCell ref="D8:D9"/>
    <mergeCell ref="O8:O9"/>
    <mergeCell ref="O4:O5"/>
    <mergeCell ref="F6:F7"/>
    <mergeCell ref="G6:G7"/>
    <mergeCell ref="H6:H7"/>
    <mergeCell ref="I6:I7"/>
    <mergeCell ref="J6:J7"/>
    <mergeCell ref="K6:K7"/>
    <mergeCell ref="L6:L7"/>
    <mergeCell ref="M6:M7"/>
    <mergeCell ref="N6:N7"/>
    <mergeCell ref="O6:O7"/>
    <mergeCell ref="F8:F9"/>
    <mergeCell ref="G8:G9"/>
    <mergeCell ref="H8:H9"/>
    <mergeCell ref="I8:I9"/>
    <mergeCell ref="J8:J9"/>
    <mergeCell ref="K8:K9"/>
    <mergeCell ref="L8:L9"/>
    <mergeCell ref="M8:M9"/>
    <mergeCell ref="N8:N9"/>
    <mergeCell ref="A18:AD18"/>
    <mergeCell ref="G4:G5"/>
    <mergeCell ref="H4:H5"/>
    <mergeCell ref="J4:J5"/>
    <mergeCell ref="K4:K5"/>
    <mergeCell ref="L4:L5"/>
    <mergeCell ref="A4:A5"/>
    <mergeCell ref="B4:B5"/>
    <mergeCell ref="C4:C5"/>
    <mergeCell ref="A6:A7"/>
    <mergeCell ref="A8:A9"/>
    <mergeCell ref="A10:A11"/>
    <mergeCell ref="A12:A13"/>
    <mergeCell ref="B6:B7"/>
    <mergeCell ref="B10:B11"/>
    <mergeCell ref="C10:C11"/>
    <mergeCell ref="D10:D11"/>
    <mergeCell ref="B12:B13"/>
    <mergeCell ref="C12:C13"/>
    <mergeCell ref="D12:D13"/>
    <mergeCell ref="C6:C7"/>
    <mergeCell ref="D6:D7"/>
    <mergeCell ref="B8:B9"/>
    <mergeCell ref="C8:C9"/>
    <mergeCell ref="A1:AD1"/>
    <mergeCell ref="A28:C28"/>
    <mergeCell ref="D19:AD19"/>
    <mergeCell ref="D20:AD20"/>
    <mergeCell ref="D21:AD21"/>
    <mergeCell ref="D22:AD22"/>
    <mergeCell ref="D23:AD23"/>
    <mergeCell ref="A20:C20"/>
    <mergeCell ref="A21:C21"/>
    <mergeCell ref="A22:C22"/>
    <mergeCell ref="A23:C23"/>
    <mergeCell ref="D28:AD28"/>
    <mergeCell ref="I4:I5"/>
    <mergeCell ref="M4:M5"/>
    <mergeCell ref="N4:N5"/>
    <mergeCell ref="D4:D5"/>
    <mergeCell ref="D24:AD24"/>
    <mergeCell ref="D25:AD25"/>
    <mergeCell ref="D26:AD26"/>
    <mergeCell ref="D27:AD27"/>
    <mergeCell ref="A19:C19"/>
    <mergeCell ref="A25:C25"/>
    <mergeCell ref="A27:C27"/>
    <mergeCell ref="F4:F5"/>
  </mergeCells>
  <pageMargins left="0" right="0" top="0" bottom="0" header="0.31496062992125984" footer="0.31496062992125984"/>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A45" sqref="A45"/>
    </sheetView>
  </sheetViews>
  <sheetFormatPr defaultRowHeight="15"/>
  <cols>
    <col min="4" max="4" width="27.7109375" customWidth="1"/>
    <col min="5" max="6" width="18" customWidth="1"/>
    <col min="7" max="7" width="13" customWidth="1"/>
    <col min="8" max="8" width="11.5703125" customWidth="1"/>
    <col min="11" max="11" width="17.85546875" customWidth="1"/>
    <col min="12" max="12" width="10.5703125" customWidth="1"/>
    <col min="13" max="13" width="19.42578125" customWidth="1"/>
    <col min="14" max="14" width="13.5703125" customWidth="1"/>
  </cols>
  <sheetData>
    <row r="1" spans="1:14">
      <c r="A1" s="31" t="s">
        <v>54</v>
      </c>
      <c r="B1" s="32"/>
      <c r="C1" s="32"/>
      <c r="D1" s="32"/>
      <c r="E1" s="32"/>
      <c r="F1" s="32"/>
      <c r="G1" s="32"/>
      <c r="H1" s="32"/>
      <c r="I1" s="32"/>
      <c r="J1" s="32"/>
      <c r="K1" s="32"/>
      <c r="L1" s="32"/>
      <c r="M1" s="32"/>
      <c r="N1" s="33"/>
    </row>
    <row r="2" spans="1:14">
      <c r="A2" s="64" t="s">
        <v>55</v>
      </c>
      <c r="B2" s="65"/>
      <c r="C2" s="65"/>
      <c r="D2" s="65"/>
      <c r="E2" s="65"/>
      <c r="F2" s="65"/>
      <c r="G2" s="65"/>
      <c r="H2" s="65"/>
      <c r="I2" s="65"/>
      <c r="J2" s="65"/>
      <c r="K2" s="65"/>
      <c r="L2" s="65"/>
      <c r="M2" s="66" t="s">
        <v>133</v>
      </c>
      <c r="N2" s="67"/>
    </row>
    <row r="3" spans="1:14">
      <c r="A3" s="9">
        <v>1</v>
      </c>
      <c r="B3" s="9">
        <v>2</v>
      </c>
      <c r="C3" s="9">
        <v>3</v>
      </c>
      <c r="D3" s="9">
        <v>4</v>
      </c>
      <c r="E3" s="9">
        <v>5</v>
      </c>
      <c r="F3" s="9">
        <v>6</v>
      </c>
      <c r="G3" s="9">
        <v>7</v>
      </c>
      <c r="H3" s="9">
        <v>8</v>
      </c>
      <c r="I3" s="9">
        <v>9</v>
      </c>
      <c r="J3" s="9">
        <v>10</v>
      </c>
      <c r="K3" s="10">
        <v>11</v>
      </c>
      <c r="L3" s="9">
        <v>12</v>
      </c>
      <c r="M3" s="9">
        <v>13</v>
      </c>
      <c r="N3" s="10">
        <v>14</v>
      </c>
    </row>
    <row r="4" spans="1:14" ht="110.25">
      <c r="A4" s="11" t="s">
        <v>10</v>
      </c>
      <c r="B4" s="11" t="s">
        <v>11</v>
      </c>
      <c r="C4" s="11" t="s">
        <v>12</v>
      </c>
      <c r="D4" s="11" t="s">
        <v>13</v>
      </c>
      <c r="E4" s="12" t="s">
        <v>14</v>
      </c>
      <c r="F4" s="12" t="s">
        <v>56</v>
      </c>
      <c r="G4" s="11" t="s">
        <v>57</v>
      </c>
      <c r="H4" s="11" t="s">
        <v>58</v>
      </c>
      <c r="I4" s="11" t="s">
        <v>59</v>
      </c>
      <c r="J4" s="11" t="s">
        <v>60</v>
      </c>
      <c r="K4" s="13" t="s">
        <v>61</v>
      </c>
      <c r="L4" s="12" t="s">
        <v>62</v>
      </c>
      <c r="M4" s="12" t="s">
        <v>63</v>
      </c>
      <c r="N4" s="14" t="s">
        <v>64</v>
      </c>
    </row>
    <row r="5" spans="1:14">
      <c r="A5" s="38">
        <v>1</v>
      </c>
      <c r="B5" s="44" t="s">
        <v>47</v>
      </c>
      <c r="C5" s="46"/>
      <c r="D5" s="48" t="s">
        <v>43</v>
      </c>
      <c r="E5" s="53" t="s">
        <v>27</v>
      </c>
      <c r="F5" s="48" t="s">
        <v>65</v>
      </c>
      <c r="G5" s="46">
        <v>6</v>
      </c>
      <c r="H5" s="46">
        <v>6</v>
      </c>
      <c r="I5" s="15"/>
      <c r="J5" s="46" t="s">
        <v>66</v>
      </c>
      <c r="K5" s="56" t="s">
        <v>67</v>
      </c>
      <c r="L5" s="59">
        <v>45658</v>
      </c>
      <c r="M5" s="56" t="s">
        <v>129</v>
      </c>
      <c r="N5" s="56" t="s">
        <v>68</v>
      </c>
    </row>
    <row r="6" spans="1:14">
      <c r="A6" s="38"/>
      <c r="B6" s="68"/>
      <c r="C6" s="55"/>
      <c r="D6" s="69"/>
      <c r="E6" s="54"/>
      <c r="F6" s="69"/>
      <c r="G6" s="55"/>
      <c r="H6" s="55"/>
      <c r="I6" s="62">
        <v>36</v>
      </c>
      <c r="J6" s="55"/>
      <c r="K6" s="57"/>
      <c r="L6" s="60"/>
      <c r="M6" s="57"/>
      <c r="N6" s="57"/>
    </row>
    <row r="7" spans="1:14">
      <c r="A7" s="38"/>
      <c r="B7" s="68"/>
      <c r="C7" s="55"/>
      <c r="D7" s="69"/>
      <c r="E7" s="53" t="s">
        <v>28</v>
      </c>
      <c r="F7" s="69"/>
      <c r="G7" s="55"/>
      <c r="H7" s="55"/>
      <c r="I7" s="63"/>
      <c r="J7" s="55"/>
      <c r="K7" s="57"/>
      <c r="L7" s="60"/>
      <c r="M7" s="57"/>
      <c r="N7" s="57"/>
    </row>
    <row r="8" spans="1:14">
      <c r="A8" s="38"/>
      <c r="B8" s="45"/>
      <c r="C8" s="47"/>
      <c r="D8" s="49"/>
      <c r="E8" s="54"/>
      <c r="F8" s="49"/>
      <c r="G8" s="47"/>
      <c r="H8" s="47"/>
      <c r="I8" s="16"/>
      <c r="J8" s="47"/>
      <c r="K8" s="58"/>
      <c r="L8" s="61"/>
      <c r="M8" s="58"/>
      <c r="N8" s="58"/>
    </row>
    <row r="9" spans="1:14" ht="15" customHeight="1">
      <c r="A9" s="38">
        <v>2</v>
      </c>
      <c r="B9" s="44" t="s">
        <v>48</v>
      </c>
      <c r="C9" s="46"/>
      <c r="D9" s="48" t="s">
        <v>43</v>
      </c>
      <c r="E9" s="53" t="s">
        <v>69</v>
      </c>
      <c r="F9" s="48" t="s">
        <v>70</v>
      </c>
      <c r="G9" s="46">
        <v>8</v>
      </c>
      <c r="H9" s="46">
        <v>4</v>
      </c>
      <c r="I9" s="15"/>
      <c r="J9" s="46" t="s">
        <v>66</v>
      </c>
      <c r="K9" s="56" t="s">
        <v>71</v>
      </c>
      <c r="L9" s="59">
        <v>45658</v>
      </c>
      <c r="M9" s="56" t="s">
        <v>129</v>
      </c>
      <c r="N9" s="56" t="s">
        <v>72</v>
      </c>
    </row>
    <row r="10" spans="1:14">
      <c r="A10" s="38"/>
      <c r="B10" s="68"/>
      <c r="C10" s="55"/>
      <c r="D10" s="69"/>
      <c r="E10" s="54"/>
      <c r="F10" s="69"/>
      <c r="G10" s="55"/>
      <c r="H10" s="55"/>
      <c r="I10" s="62">
        <v>32</v>
      </c>
      <c r="J10" s="55"/>
      <c r="K10" s="57"/>
      <c r="L10" s="60"/>
      <c r="M10" s="57"/>
      <c r="N10" s="57"/>
    </row>
    <row r="11" spans="1:14">
      <c r="A11" s="38"/>
      <c r="B11" s="68"/>
      <c r="C11" s="55"/>
      <c r="D11" s="69"/>
      <c r="E11" s="53" t="s">
        <v>30</v>
      </c>
      <c r="F11" s="69"/>
      <c r="G11" s="55"/>
      <c r="H11" s="55"/>
      <c r="I11" s="63"/>
      <c r="J11" s="55"/>
      <c r="K11" s="57"/>
      <c r="L11" s="60"/>
      <c r="M11" s="57"/>
      <c r="N11" s="57"/>
    </row>
    <row r="12" spans="1:14">
      <c r="A12" s="38"/>
      <c r="B12" s="45"/>
      <c r="C12" s="47"/>
      <c r="D12" s="49"/>
      <c r="E12" s="54"/>
      <c r="F12" s="49"/>
      <c r="G12" s="47"/>
      <c r="H12" s="47"/>
      <c r="I12" s="16"/>
      <c r="J12" s="47"/>
      <c r="K12" s="58"/>
      <c r="L12" s="61"/>
      <c r="M12" s="58"/>
      <c r="N12" s="58"/>
    </row>
    <row r="13" spans="1:14" ht="15" customHeight="1">
      <c r="A13" s="38">
        <v>3</v>
      </c>
      <c r="B13" s="44" t="s">
        <v>49</v>
      </c>
      <c r="C13" s="46"/>
      <c r="D13" s="48" t="s">
        <v>43</v>
      </c>
      <c r="E13" s="53" t="s">
        <v>73</v>
      </c>
      <c r="F13" s="48" t="s">
        <v>74</v>
      </c>
      <c r="G13" s="46">
        <v>4</v>
      </c>
      <c r="H13" s="46">
        <v>3</v>
      </c>
      <c r="I13" s="15"/>
      <c r="J13" s="46" t="s">
        <v>66</v>
      </c>
      <c r="K13" s="56" t="s">
        <v>75</v>
      </c>
      <c r="L13" s="59">
        <v>45658</v>
      </c>
      <c r="M13" s="56" t="s">
        <v>129</v>
      </c>
      <c r="N13" s="56" t="s">
        <v>76</v>
      </c>
    </row>
    <row r="14" spans="1:14">
      <c r="A14" s="38"/>
      <c r="B14" s="68"/>
      <c r="C14" s="55"/>
      <c r="D14" s="69"/>
      <c r="E14" s="54"/>
      <c r="F14" s="69"/>
      <c r="G14" s="55"/>
      <c r="H14" s="55"/>
      <c r="I14" s="62">
        <v>12</v>
      </c>
      <c r="J14" s="55"/>
      <c r="K14" s="57"/>
      <c r="L14" s="60"/>
      <c r="M14" s="57"/>
      <c r="N14" s="57"/>
    </row>
    <row r="15" spans="1:14">
      <c r="A15" s="38"/>
      <c r="B15" s="68"/>
      <c r="C15" s="55"/>
      <c r="D15" s="69"/>
      <c r="E15" s="53" t="s">
        <v>32</v>
      </c>
      <c r="F15" s="69"/>
      <c r="G15" s="55"/>
      <c r="H15" s="55"/>
      <c r="I15" s="63"/>
      <c r="J15" s="55"/>
      <c r="K15" s="57"/>
      <c r="L15" s="60"/>
      <c r="M15" s="57"/>
      <c r="N15" s="57"/>
    </row>
    <row r="16" spans="1:14">
      <c r="A16" s="38"/>
      <c r="B16" s="45"/>
      <c r="C16" s="47"/>
      <c r="D16" s="49"/>
      <c r="E16" s="54"/>
      <c r="F16" s="49"/>
      <c r="G16" s="47"/>
      <c r="H16" s="47"/>
      <c r="I16" s="16"/>
      <c r="J16" s="47"/>
      <c r="K16" s="58"/>
      <c r="L16" s="61"/>
      <c r="M16" s="58"/>
      <c r="N16" s="58"/>
    </row>
    <row r="17" spans="1:14">
      <c r="A17" s="38">
        <v>4</v>
      </c>
      <c r="B17" s="44" t="s">
        <v>77</v>
      </c>
      <c r="C17" s="46"/>
      <c r="D17" s="48" t="s">
        <v>38</v>
      </c>
      <c r="E17" s="53" t="s">
        <v>78</v>
      </c>
      <c r="F17" s="48" t="s">
        <v>79</v>
      </c>
      <c r="G17" s="46">
        <v>8</v>
      </c>
      <c r="H17" s="70">
        <v>5</v>
      </c>
      <c r="I17" s="15">
        <v>40</v>
      </c>
      <c r="J17" s="46" t="s">
        <v>80</v>
      </c>
      <c r="K17" s="56" t="s">
        <v>81</v>
      </c>
      <c r="L17" s="59">
        <v>45658</v>
      </c>
      <c r="M17" s="56" t="s">
        <v>130</v>
      </c>
      <c r="N17" s="56" t="s">
        <v>82</v>
      </c>
    </row>
    <row r="18" spans="1:14">
      <c r="A18" s="38"/>
      <c r="B18" s="68"/>
      <c r="C18" s="55"/>
      <c r="D18" s="69"/>
      <c r="E18" s="54"/>
      <c r="F18" s="69"/>
      <c r="G18" s="55"/>
      <c r="H18" s="71"/>
      <c r="I18" s="62"/>
      <c r="J18" s="55"/>
      <c r="K18" s="57"/>
      <c r="L18" s="60"/>
      <c r="M18" s="57"/>
      <c r="N18" s="57"/>
    </row>
    <row r="19" spans="1:14">
      <c r="A19" s="38"/>
      <c r="B19" s="68"/>
      <c r="C19" s="55"/>
      <c r="D19" s="69" t="s">
        <v>38</v>
      </c>
      <c r="E19" s="53" t="s">
        <v>46</v>
      </c>
      <c r="F19" s="69"/>
      <c r="G19" s="55"/>
      <c r="H19" s="71"/>
      <c r="I19" s="63"/>
      <c r="J19" s="55"/>
      <c r="K19" s="57"/>
      <c r="L19" s="60"/>
      <c r="M19" s="57"/>
      <c r="N19" s="57"/>
    </row>
    <row r="20" spans="1:14" ht="51.75" customHeight="1">
      <c r="A20" s="38"/>
      <c r="B20" s="45"/>
      <c r="C20" s="47"/>
      <c r="D20" s="49"/>
      <c r="E20" s="54"/>
      <c r="F20" s="49"/>
      <c r="G20" s="47"/>
      <c r="H20" s="72"/>
      <c r="I20" s="16"/>
      <c r="J20" s="47"/>
      <c r="K20" s="58"/>
      <c r="L20" s="61"/>
      <c r="M20" s="58"/>
      <c r="N20" s="58"/>
    </row>
    <row r="21" spans="1:14">
      <c r="A21" s="38">
        <v>5</v>
      </c>
      <c r="B21" s="44" t="s">
        <v>51</v>
      </c>
      <c r="C21" s="46"/>
      <c r="D21" s="48" t="s">
        <v>44</v>
      </c>
      <c r="E21" s="53" t="s">
        <v>41</v>
      </c>
      <c r="F21" s="48" t="s">
        <v>83</v>
      </c>
      <c r="G21" s="46">
        <v>7</v>
      </c>
      <c r="H21" s="46">
        <v>5</v>
      </c>
      <c r="I21" s="15"/>
      <c r="J21" s="46" t="s">
        <v>84</v>
      </c>
      <c r="K21" s="56" t="s">
        <v>83</v>
      </c>
      <c r="L21" s="59">
        <v>45658</v>
      </c>
      <c r="M21" s="56" t="s">
        <v>131</v>
      </c>
      <c r="N21" s="56" t="s">
        <v>85</v>
      </c>
    </row>
    <row r="22" spans="1:14">
      <c r="A22" s="38"/>
      <c r="B22" s="68"/>
      <c r="C22" s="55"/>
      <c r="D22" s="69"/>
      <c r="E22" s="54"/>
      <c r="F22" s="69"/>
      <c r="G22" s="55"/>
      <c r="H22" s="55"/>
      <c r="I22" s="17">
        <v>35</v>
      </c>
      <c r="J22" s="55"/>
      <c r="K22" s="57"/>
      <c r="L22" s="60"/>
      <c r="M22" s="57"/>
      <c r="N22" s="57"/>
    </row>
    <row r="23" spans="1:14" ht="45">
      <c r="A23" s="38" t="s">
        <v>86</v>
      </c>
      <c r="B23" s="45"/>
      <c r="C23" s="47"/>
      <c r="D23" s="49"/>
      <c r="E23" s="18" t="s">
        <v>40</v>
      </c>
      <c r="F23" s="49"/>
      <c r="G23" s="47"/>
      <c r="H23" s="47"/>
      <c r="I23" s="16"/>
      <c r="J23" s="47"/>
      <c r="K23" s="58"/>
      <c r="L23" s="61"/>
      <c r="M23" s="58"/>
      <c r="N23" s="58"/>
    </row>
    <row r="24" spans="1:14">
      <c r="A24" s="38">
        <v>6</v>
      </c>
      <c r="B24" s="44" t="s">
        <v>52</v>
      </c>
      <c r="C24" s="73" t="s">
        <v>35</v>
      </c>
      <c r="D24" s="48" t="s">
        <v>36</v>
      </c>
      <c r="E24" s="53" t="s">
        <v>87</v>
      </c>
      <c r="F24" s="48" t="s">
        <v>88</v>
      </c>
      <c r="G24" s="46">
        <v>8</v>
      </c>
      <c r="H24" s="70">
        <v>5</v>
      </c>
      <c r="I24" s="15">
        <v>40</v>
      </c>
      <c r="J24" s="46" t="s">
        <v>80</v>
      </c>
      <c r="K24" s="56" t="s">
        <v>81</v>
      </c>
      <c r="L24" s="59">
        <v>45658</v>
      </c>
      <c r="M24" s="56" t="s">
        <v>130</v>
      </c>
      <c r="N24" s="56" t="s">
        <v>82</v>
      </c>
    </row>
    <row r="25" spans="1:14">
      <c r="A25" s="38"/>
      <c r="B25" s="68"/>
      <c r="C25" s="74"/>
      <c r="D25" s="69"/>
      <c r="E25" s="54"/>
      <c r="F25" s="69"/>
      <c r="G25" s="55"/>
      <c r="H25" s="71"/>
      <c r="I25" s="17"/>
      <c r="J25" s="55"/>
      <c r="K25" s="57"/>
      <c r="L25" s="60"/>
      <c r="M25" s="57"/>
      <c r="N25" s="57"/>
    </row>
    <row r="26" spans="1:14" ht="69" customHeight="1">
      <c r="A26" s="38" t="s">
        <v>86</v>
      </c>
      <c r="B26" s="45"/>
      <c r="C26" s="75"/>
      <c r="D26" s="49"/>
      <c r="E26" s="18" t="s">
        <v>34</v>
      </c>
      <c r="F26" s="49"/>
      <c r="G26" s="47"/>
      <c r="H26" s="72"/>
      <c r="I26" s="16"/>
      <c r="J26" s="47"/>
      <c r="K26" s="58"/>
      <c r="L26" s="61"/>
      <c r="M26" s="58"/>
      <c r="N26" s="58"/>
    </row>
    <row r="27" spans="1:14" ht="15" customHeight="1">
      <c r="A27" s="38">
        <v>7</v>
      </c>
      <c r="B27" s="44" t="s">
        <v>53</v>
      </c>
      <c r="C27" s="73" t="s">
        <v>89</v>
      </c>
      <c r="D27" s="48" t="s">
        <v>37</v>
      </c>
      <c r="E27" s="53" t="s">
        <v>90</v>
      </c>
      <c r="F27" s="48" t="s">
        <v>88</v>
      </c>
      <c r="G27" s="46">
        <v>8</v>
      </c>
      <c r="H27" s="70">
        <v>5</v>
      </c>
      <c r="I27" s="15">
        <v>40</v>
      </c>
      <c r="J27" s="46" t="s">
        <v>80</v>
      </c>
      <c r="K27" s="56" t="s">
        <v>81</v>
      </c>
      <c r="L27" s="59">
        <v>45658</v>
      </c>
      <c r="M27" s="56" t="s">
        <v>130</v>
      </c>
      <c r="N27" s="56" t="s">
        <v>82</v>
      </c>
    </row>
    <row r="28" spans="1:14">
      <c r="A28" s="38"/>
      <c r="B28" s="68"/>
      <c r="C28" s="74"/>
      <c r="D28" s="69"/>
      <c r="E28" s="54"/>
      <c r="F28" s="69"/>
      <c r="G28" s="55"/>
      <c r="H28" s="71"/>
      <c r="I28" s="17"/>
      <c r="J28" s="55"/>
      <c r="K28" s="57"/>
      <c r="L28" s="60"/>
      <c r="M28" s="57"/>
      <c r="N28" s="57"/>
    </row>
    <row r="29" spans="1:14" ht="75" customHeight="1">
      <c r="A29" s="38" t="s">
        <v>86</v>
      </c>
      <c r="B29" s="68"/>
      <c r="C29" s="75"/>
      <c r="D29" s="49"/>
      <c r="E29" s="18" t="s">
        <v>34</v>
      </c>
      <c r="F29" s="49"/>
      <c r="G29" s="47"/>
      <c r="H29" s="79"/>
      <c r="I29" s="16"/>
      <c r="J29" s="47"/>
      <c r="K29" s="58"/>
      <c r="L29" s="61"/>
      <c r="M29" s="58"/>
      <c r="N29" s="58"/>
    </row>
    <row r="30" spans="1:14">
      <c r="A30" s="19">
        <v>1</v>
      </c>
      <c r="B30" s="76" t="s">
        <v>91</v>
      </c>
      <c r="C30" s="77"/>
      <c r="D30" s="77"/>
      <c r="E30" s="77"/>
      <c r="F30" s="77"/>
      <c r="G30" s="77"/>
      <c r="H30" s="77"/>
      <c r="I30" s="77"/>
      <c r="J30" s="77"/>
      <c r="K30" s="77"/>
      <c r="L30" s="77"/>
      <c r="M30" s="77"/>
      <c r="N30" s="78"/>
    </row>
    <row r="31" spans="1:14">
      <c r="A31" s="19">
        <v>2</v>
      </c>
      <c r="B31" s="76" t="s">
        <v>92</v>
      </c>
      <c r="C31" s="77"/>
      <c r="D31" s="77"/>
      <c r="E31" s="77"/>
      <c r="F31" s="77"/>
      <c r="G31" s="77"/>
      <c r="H31" s="77"/>
      <c r="I31" s="77"/>
      <c r="J31" s="77"/>
      <c r="K31" s="77"/>
      <c r="L31" s="77"/>
      <c r="M31" s="77"/>
      <c r="N31" s="78"/>
    </row>
    <row r="32" spans="1:14">
      <c r="A32" s="19">
        <v>3</v>
      </c>
      <c r="B32" s="76" t="s">
        <v>2</v>
      </c>
      <c r="C32" s="77"/>
      <c r="D32" s="77"/>
      <c r="E32" s="77"/>
      <c r="F32" s="77"/>
      <c r="G32" s="77"/>
      <c r="H32" s="77"/>
      <c r="I32" s="77"/>
      <c r="J32" s="77"/>
      <c r="K32" s="77"/>
      <c r="L32" s="77"/>
      <c r="M32" s="77"/>
      <c r="N32" s="78"/>
    </row>
    <row r="33" spans="1:14">
      <c r="A33" s="19">
        <v>4</v>
      </c>
      <c r="B33" s="76" t="s">
        <v>93</v>
      </c>
      <c r="C33" s="77"/>
      <c r="D33" s="77"/>
      <c r="E33" s="77"/>
      <c r="F33" s="77"/>
      <c r="G33" s="77"/>
      <c r="H33" s="77"/>
      <c r="I33" s="77"/>
      <c r="J33" s="77"/>
      <c r="K33" s="77"/>
      <c r="L33" s="77"/>
      <c r="M33" s="77"/>
      <c r="N33" s="78"/>
    </row>
    <row r="34" spans="1:14">
      <c r="A34" s="19">
        <v>5</v>
      </c>
      <c r="B34" s="76" t="s">
        <v>94</v>
      </c>
      <c r="C34" s="77"/>
      <c r="D34" s="77"/>
      <c r="E34" s="77"/>
      <c r="F34" s="77"/>
      <c r="G34" s="77"/>
      <c r="H34" s="77"/>
      <c r="I34" s="77"/>
      <c r="J34" s="77"/>
      <c r="K34" s="77"/>
      <c r="L34" s="77"/>
      <c r="M34" s="77"/>
      <c r="N34" s="78"/>
    </row>
    <row r="35" spans="1:14">
      <c r="A35" s="19">
        <v>6</v>
      </c>
      <c r="B35" s="76" t="s">
        <v>95</v>
      </c>
      <c r="C35" s="77"/>
      <c r="D35" s="77"/>
      <c r="E35" s="77"/>
      <c r="F35" s="77"/>
      <c r="G35" s="77"/>
      <c r="H35" s="77"/>
      <c r="I35" s="77"/>
      <c r="J35" s="77"/>
      <c r="K35" s="77"/>
      <c r="L35" s="77"/>
      <c r="M35" s="77"/>
      <c r="N35" s="78"/>
    </row>
    <row r="36" spans="1:14">
      <c r="A36" s="19">
        <v>7</v>
      </c>
      <c r="B36" s="76" t="s">
        <v>96</v>
      </c>
      <c r="C36" s="77"/>
      <c r="D36" s="77"/>
      <c r="E36" s="77"/>
      <c r="F36" s="77"/>
      <c r="G36" s="77"/>
      <c r="H36" s="77"/>
      <c r="I36" s="77"/>
      <c r="J36" s="77"/>
      <c r="K36" s="77"/>
      <c r="L36" s="77"/>
      <c r="M36" s="77"/>
      <c r="N36" s="78"/>
    </row>
    <row r="37" spans="1:14">
      <c r="A37" s="19">
        <v>8</v>
      </c>
      <c r="B37" s="76" t="s">
        <v>97</v>
      </c>
      <c r="C37" s="77"/>
      <c r="D37" s="77"/>
      <c r="E37" s="77"/>
      <c r="F37" s="77"/>
      <c r="G37" s="77"/>
      <c r="H37" s="77"/>
      <c r="I37" s="77"/>
      <c r="J37" s="77"/>
      <c r="K37" s="77"/>
      <c r="L37" s="77"/>
      <c r="M37" s="77"/>
      <c r="N37" s="78"/>
    </row>
    <row r="38" spans="1:14">
      <c r="A38" s="19">
        <v>9</v>
      </c>
      <c r="B38" s="76" t="s">
        <v>98</v>
      </c>
      <c r="C38" s="77"/>
      <c r="D38" s="77"/>
      <c r="E38" s="77"/>
      <c r="F38" s="77"/>
      <c r="G38" s="77"/>
      <c r="H38" s="77"/>
      <c r="I38" s="77"/>
      <c r="J38" s="77"/>
      <c r="K38" s="77"/>
      <c r="L38" s="77"/>
      <c r="M38" s="77"/>
      <c r="N38" s="78"/>
    </row>
    <row r="39" spans="1:14">
      <c r="A39" s="19">
        <v>10</v>
      </c>
      <c r="B39" s="76" t="s">
        <v>99</v>
      </c>
      <c r="C39" s="77"/>
      <c r="D39" s="77"/>
      <c r="E39" s="77"/>
      <c r="F39" s="77"/>
      <c r="G39" s="77"/>
      <c r="H39" s="77"/>
      <c r="I39" s="77"/>
      <c r="J39" s="77"/>
      <c r="K39" s="77"/>
      <c r="L39" s="77"/>
      <c r="M39" s="77"/>
      <c r="N39" s="78"/>
    </row>
    <row r="40" spans="1:14">
      <c r="A40" s="19">
        <v>11</v>
      </c>
      <c r="B40" s="76" t="s">
        <v>100</v>
      </c>
      <c r="C40" s="77"/>
      <c r="D40" s="77"/>
      <c r="E40" s="77"/>
      <c r="F40" s="77"/>
      <c r="G40" s="77"/>
      <c r="H40" s="77"/>
      <c r="I40" s="77"/>
      <c r="J40" s="77"/>
      <c r="K40" s="77"/>
      <c r="L40" s="77"/>
      <c r="M40" s="77"/>
      <c r="N40" s="78"/>
    </row>
    <row r="41" spans="1:14">
      <c r="A41" s="19">
        <v>12</v>
      </c>
      <c r="B41" s="76" t="s">
        <v>101</v>
      </c>
      <c r="C41" s="77"/>
      <c r="D41" s="77"/>
      <c r="E41" s="77"/>
      <c r="F41" s="77"/>
      <c r="G41" s="77"/>
      <c r="H41" s="77"/>
      <c r="I41" s="77"/>
      <c r="J41" s="77"/>
      <c r="K41" s="77"/>
      <c r="L41" s="77"/>
      <c r="M41" s="77"/>
      <c r="N41" s="78"/>
    </row>
    <row r="42" spans="1:14">
      <c r="A42" s="19">
        <v>13</v>
      </c>
      <c r="B42" s="76" t="s">
        <v>102</v>
      </c>
      <c r="C42" s="77"/>
      <c r="D42" s="77"/>
      <c r="E42" s="77"/>
      <c r="F42" s="77"/>
      <c r="G42" s="77"/>
      <c r="H42" s="77"/>
      <c r="I42" s="77"/>
      <c r="J42" s="77"/>
      <c r="K42" s="77"/>
      <c r="L42" s="77"/>
      <c r="M42" s="77"/>
      <c r="N42" s="78"/>
    </row>
    <row r="43" spans="1:14">
      <c r="A43" s="19">
        <v>14</v>
      </c>
      <c r="B43" s="76" t="s">
        <v>103</v>
      </c>
      <c r="C43" s="77"/>
      <c r="D43" s="77"/>
      <c r="E43" s="77"/>
      <c r="F43" s="77"/>
      <c r="G43" s="77"/>
      <c r="H43" s="77"/>
      <c r="I43" s="77"/>
      <c r="J43" s="77"/>
      <c r="K43" s="77"/>
      <c r="L43" s="77"/>
      <c r="M43" s="77"/>
      <c r="N43" s="78"/>
    </row>
    <row r="44" spans="1:14">
      <c r="A44" s="82" t="s">
        <v>104</v>
      </c>
      <c r="B44" s="82"/>
      <c r="C44" s="82"/>
      <c r="D44" s="82"/>
      <c r="E44" s="82"/>
      <c r="F44" s="82"/>
      <c r="G44" s="82"/>
      <c r="H44" s="82"/>
      <c r="I44" s="82"/>
      <c r="J44" s="82"/>
      <c r="K44" s="82"/>
      <c r="L44" s="82"/>
      <c r="M44" s="82"/>
      <c r="N44" s="82"/>
    </row>
    <row r="45" spans="1:14">
      <c r="A45" s="20"/>
      <c r="B45" s="80" t="s">
        <v>105</v>
      </c>
      <c r="C45" s="80"/>
      <c r="D45" s="80"/>
      <c r="E45" s="80"/>
      <c r="F45" s="80"/>
      <c r="G45" s="80"/>
      <c r="H45" s="80"/>
      <c r="I45" s="80"/>
      <c r="J45" s="80"/>
      <c r="K45" s="80"/>
      <c r="L45" s="80"/>
      <c r="M45" s="80"/>
      <c r="N45" s="80"/>
    </row>
    <row r="46" spans="1:14">
      <c r="A46" s="21"/>
      <c r="B46" s="80" t="s">
        <v>106</v>
      </c>
      <c r="C46" s="80"/>
      <c r="D46" s="80"/>
      <c r="E46" s="80"/>
      <c r="F46" s="80"/>
      <c r="G46" s="80"/>
      <c r="H46" s="80"/>
      <c r="I46" s="80"/>
      <c r="J46" s="80"/>
      <c r="K46" s="80"/>
      <c r="L46" s="80"/>
      <c r="M46" s="80"/>
      <c r="N46" s="80"/>
    </row>
    <row r="47" spans="1:14">
      <c r="A47" s="22"/>
      <c r="B47" s="80" t="s">
        <v>107</v>
      </c>
      <c r="C47" s="80"/>
      <c r="D47" s="80"/>
      <c r="E47" s="80"/>
      <c r="F47" s="80"/>
      <c r="G47" s="80"/>
      <c r="H47" s="80"/>
      <c r="I47" s="80"/>
      <c r="J47" s="80"/>
      <c r="K47" s="80"/>
      <c r="L47" s="80"/>
      <c r="M47" s="80"/>
      <c r="N47" s="80"/>
    </row>
    <row r="48" spans="1:14">
      <c r="A48" s="81" t="s">
        <v>108</v>
      </c>
      <c r="B48" s="81"/>
      <c r="C48" s="81"/>
      <c r="D48" s="81"/>
      <c r="E48" s="81"/>
      <c r="F48" s="81"/>
      <c r="G48" s="81"/>
      <c r="H48" s="81"/>
      <c r="I48" s="81"/>
      <c r="J48" s="81"/>
      <c r="K48" s="81"/>
      <c r="L48" s="81"/>
      <c r="M48" s="81"/>
      <c r="N48" s="81"/>
    </row>
  </sheetData>
  <mergeCells count="122">
    <mergeCell ref="B46:N46"/>
    <mergeCell ref="B47:N47"/>
    <mergeCell ref="A48:N48"/>
    <mergeCell ref="B40:N40"/>
    <mergeCell ref="B41:N41"/>
    <mergeCell ref="B42:N42"/>
    <mergeCell ref="B43:N43"/>
    <mergeCell ref="A44:N44"/>
    <mergeCell ref="B45:N45"/>
    <mergeCell ref="B34:N34"/>
    <mergeCell ref="B35:N35"/>
    <mergeCell ref="B36:N36"/>
    <mergeCell ref="B37:N37"/>
    <mergeCell ref="B38:N38"/>
    <mergeCell ref="B39:N39"/>
    <mergeCell ref="M27:M29"/>
    <mergeCell ref="N27:N29"/>
    <mergeCell ref="B30:N30"/>
    <mergeCell ref="B31:N31"/>
    <mergeCell ref="B32:N32"/>
    <mergeCell ref="B33:N33"/>
    <mergeCell ref="F27:F29"/>
    <mergeCell ref="G27:G29"/>
    <mergeCell ref="H27:H29"/>
    <mergeCell ref="J27:J29"/>
    <mergeCell ref="K27:K29"/>
    <mergeCell ref="L27:L29"/>
    <mergeCell ref="M24:M26"/>
    <mergeCell ref="N24:N26"/>
    <mergeCell ref="A27:A29"/>
    <mergeCell ref="B27:B29"/>
    <mergeCell ref="C27:C29"/>
    <mergeCell ref="D27:D29"/>
    <mergeCell ref="E27:E28"/>
    <mergeCell ref="A24:A26"/>
    <mergeCell ref="B24:B26"/>
    <mergeCell ref="C24:C26"/>
    <mergeCell ref="D24:D26"/>
    <mergeCell ref="E24:E25"/>
    <mergeCell ref="F24:F26"/>
    <mergeCell ref="G24:G26"/>
    <mergeCell ref="H24:H26"/>
    <mergeCell ref="A21:A23"/>
    <mergeCell ref="B21:B23"/>
    <mergeCell ref="C21:C23"/>
    <mergeCell ref="D21:D23"/>
    <mergeCell ref="E21:E22"/>
    <mergeCell ref="H17:H20"/>
    <mergeCell ref="J24:J26"/>
    <mergeCell ref="K24:K26"/>
    <mergeCell ref="L24:L26"/>
    <mergeCell ref="E19:E20"/>
    <mergeCell ref="J17:J20"/>
    <mergeCell ref="F21:F23"/>
    <mergeCell ref="G21:G23"/>
    <mergeCell ref="H21:H23"/>
    <mergeCell ref="M21:M23"/>
    <mergeCell ref="N21:N23"/>
    <mergeCell ref="J21:J23"/>
    <mergeCell ref="K21:K23"/>
    <mergeCell ref="L21:L23"/>
    <mergeCell ref="K17:K20"/>
    <mergeCell ref="L17:L20"/>
    <mergeCell ref="M17:M20"/>
    <mergeCell ref="N17:N20"/>
    <mergeCell ref="L9:L12"/>
    <mergeCell ref="A9:A12"/>
    <mergeCell ref="B9:B12"/>
    <mergeCell ref="C9:C12"/>
    <mergeCell ref="D9:D12"/>
    <mergeCell ref="E9:E10"/>
    <mergeCell ref="I18:I19"/>
    <mergeCell ref="N13:N16"/>
    <mergeCell ref="I14:I15"/>
    <mergeCell ref="E15:E16"/>
    <mergeCell ref="A17:A20"/>
    <mergeCell ref="B17:B20"/>
    <mergeCell ref="C17:C20"/>
    <mergeCell ref="D17:D18"/>
    <mergeCell ref="E17:E18"/>
    <mergeCell ref="F17:F20"/>
    <mergeCell ref="G17:G20"/>
    <mergeCell ref="G13:G16"/>
    <mergeCell ref="H13:H16"/>
    <mergeCell ref="J13:J16"/>
    <mergeCell ref="K13:K16"/>
    <mergeCell ref="L13:L16"/>
    <mergeCell ref="M13:M16"/>
    <mergeCell ref="D19:D20"/>
    <mergeCell ref="A13:A16"/>
    <mergeCell ref="B13:B16"/>
    <mergeCell ref="C13:C16"/>
    <mergeCell ref="D13:D16"/>
    <mergeCell ref="E13:E14"/>
    <mergeCell ref="F13:F16"/>
    <mergeCell ref="F9:F12"/>
    <mergeCell ref="G9:G12"/>
    <mergeCell ref="H9:H12"/>
    <mergeCell ref="H5:H8"/>
    <mergeCell ref="J5:J8"/>
    <mergeCell ref="K5:K8"/>
    <mergeCell ref="M9:M12"/>
    <mergeCell ref="L5:L8"/>
    <mergeCell ref="M5:M8"/>
    <mergeCell ref="N5:N8"/>
    <mergeCell ref="I6:I7"/>
    <mergeCell ref="A1:N1"/>
    <mergeCell ref="A2:L2"/>
    <mergeCell ref="M2:N2"/>
    <mergeCell ref="A5:A8"/>
    <mergeCell ref="B5:B8"/>
    <mergeCell ref="C5:C8"/>
    <mergeCell ref="D5:D8"/>
    <mergeCell ref="E5:E6"/>
    <mergeCell ref="F5:F8"/>
    <mergeCell ref="G5:G8"/>
    <mergeCell ref="E7:E8"/>
    <mergeCell ref="N9:N12"/>
    <mergeCell ref="I10:I11"/>
    <mergeCell ref="E11:E12"/>
    <mergeCell ref="J9:J12"/>
    <mergeCell ref="K9: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workbookViewId="0">
      <selection activeCell="Q11" sqref="Q11"/>
    </sheetView>
  </sheetViews>
  <sheetFormatPr defaultRowHeight="15"/>
  <cols>
    <col min="4" max="5" width="13.28515625" customWidth="1"/>
    <col min="10" max="12" width="19.85546875" customWidth="1"/>
  </cols>
  <sheetData>
    <row r="1" spans="1:11">
      <c r="A1" s="31" t="s">
        <v>109</v>
      </c>
      <c r="B1" s="32"/>
      <c r="C1" s="32"/>
      <c r="D1" s="32"/>
      <c r="E1" s="32"/>
      <c r="F1" s="32"/>
      <c r="G1" s="32"/>
      <c r="H1" s="32"/>
      <c r="I1" s="32"/>
      <c r="J1" s="32"/>
      <c r="K1" s="33"/>
    </row>
    <row r="2" spans="1:11">
      <c r="A2" s="64" t="s">
        <v>55</v>
      </c>
      <c r="B2" s="65"/>
      <c r="C2" s="65"/>
      <c r="D2" s="65"/>
      <c r="E2" s="65"/>
      <c r="F2" s="65"/>
      <c r="G2" s="65"/>
      <c r="H2" s="65"/>
      <c r="I2" s="65"/>
      <c r="J2" s="66" t="s">
        <v>134</v>
      </c>
      <c r="K2" s="67"/>
    </row>
    <row r="3" spans="1:11">
      <c r="A3" s="23">
        <v>1</v>
      </c>
      <c r="B3" s="23">
        <v>2</v>
      </c>
      <c r="C3" s="23">
        <v>3</v>
      </c>
      <c r="D3" s="23">
        <v>4</v>
      </c>
      <c r="E3" s="23">
        <v>5</v>
      </c>
      <c r="F3" s="94">
        <v>6</v>
      </c>
      <c r="G3" s="94"/>
      <c r="H3" s="94">
        <v>7</v>
      </c>
      <c r="I3" s="94"/>
      <c r="J3" s="23">
        <v>8</v>
      </c>
      <c r="K3" s="29">
        <v>9</v>
      </c>
    </row>
    <row r="4" spans="1:11">
      <c r="A4" s="105" t="s">
        <v>10</v>
      </c>
      <c r="B4" s="105" t="s">
        <v>11</v>
      </c>
      <c r="C4" s="105" t="s">
        <v>12</v>
      </c>
      <c r="D4" s="105" t="s">
        <v>13</v>
      </c>
      <c r="E4" s="101" t="s">
        <v>14</v>
      </c>
      <c r="F4" s="99" t="s">
        <v>110</v>
      </c>
      <c r="G4" s="100"/>
      <c r="H4" s="100"/>
      <c r="I4" s="100"/>
      <c r="J4" s="101" t="s">
        <v>63</v>
      </c>
      <c r="K4" s="103" t="s">
        <v>64</v>
      </c>
    </row>
    <row r="5" spans="1:11">
      <c r="A5" s="106"/>
      <c r="B5" s="106"/>
      <c r="C5" s="106"/>
      <c r="D5" s="106"/>
      <c r="E5" s="95"/>
      <c r="F5" s="95" t="s">
        <v>111</v>
      </c>
      <c r="G5" s="96"/>
      <c r="H5" s="95" t="s">
        <v>112</v>
      </c>
      <c r="I5" s="97"/>
      <c r="J5" s="102"/>
      <c r="K5" s="104"/>
    </row>
    <row r="6" spans="1:11" ht="15" customHeight="1">
      <c r="A6" s="38">
        <v>1</v>
      </c>
      <c r="B6" s="44" t="s">
        <v>47</v>
      </c>
      <c r="C6" s="44"/>
      <c r="D6" s="48" t="s">
        <v>43</v>
      </c>
      <c r="E6" s="48" t="s">
        <v>113</v>
      </c>
      <c r="F6" s="92"/>
      <c r="G6" s="93"/>
      <c r="H6" s="92"/>
      <c r="I6" s="93"/>
      <c r="J6" s="56" t="s">
        <v>129</v>
      </c>
      <c r="K6" s="98" t="s">
        <v>114</v>
      </c>
    </row>
    <row r="7" spans="1:11">
      <c r="A7" s="38"/>
      <c r="B7" s="68"/>
      <c r="C7" s="68"/>
      <c r="D7" s="69"/>
      <c r="E7" s="69"/>
      <c r="F7" s="85"/>
      <c r="G7" s="86"/>
      <c r="H7" s="85">
        <v>36</v>
      </c>
      <c r="I7" s="86"/>
      <c r="J7" s="57"/>
      <c r="K7" s="98"/>
    </row>
    <row r="8" spans="1:11">
      <c r="A8" s="38"/>
      <c r="B8" s="68"/>
      <c r="C8" s="68"/>
      <c r="D8" s="69" t="s">
        <v>43</v>
      </c>
      <c r="E8" s="69" t="s">
        <v>43</v>
      </c>
      <c r="F8" s="85"/>
      <c r="G8" s="86"/>
      <c r="H8" s="85"/>
      <c r="I8" s="86"/>
      <c r="J8" s="57"/>
      <c r="K8" s="98"/>
    </row>
    <row r="9" spans="1:11">
      <c r="A9" s="38"/>
      <c r="B9" s="45"/>
      <c r="C9" s="45"/>
      <c r="D9" s="49"/>
      <c r="E9" s="49"/>
      <c r="F9" s="87"/>
      <c r="G9" s="88"/>
      <c r="H9" s="87"/>
      <c r="I9" s="88"/>
      <c r="J9" s="58"/>
      <c r="K9" s="98"/>
    </row>
    <row r="10" spans="1:11" ht="15" customHeight="1">
      <c r="A10" s="46">
        <v>2</v>
      </c>
      <c r="B10" s="44" t="s">
        <v>48</v>
      </c>
      <c r="C10" s="44"/>
      <c r="D10" s="48" t="s">
        <v>43</v>
      </c>
      <c r="E10" s="48" t="s">
        <v>69</v>
      </c>
      <c r="F10" s="92"/>
      <c r="G10" s="93"/>
      <c r="H10" s="92"/>
      <c r="I10" s="93"/>
      <c r="J10" s="56" t="s">
        <v>129</v>
      </c>
      <c r="K10" s="56" t="s">
        <v>72</v>
      </c>
    </row>
    <row r="11" spans="1:11">
      <c r="A11" s="55"/>
      <c r="B11" s="68"/>
      <c r="C11" s="68"/>
      <c r="D11" s="69"/>
      <c r="E11" s="69"/>
      <c r="F11" s="85"/>
      <c r="G11" s="86"/>
      <c r="H11" s="85">
        <v>32</v>
      </c>
      <c r="I11" s="86"/>
      <c r="J11" s="57"/>
      <c r="K11" s="57"/>
    </row>
    <row r="12" spans="1:11">
      <c r="A12" s="55"/>
      <c r="B12" s="68"/>
      <c r="C12" s="68"/>
      <c r="D12" s="69" t="s">
        <v>43</v>
      </c>
      <c r="E12" s="69" t="s">
        <v>115</v>
      </c>
      <c r="F12" s="85"/>
      <c r="G12" s="86"/>
      <c r="H12" s="85"/>
      <c r="I12" s="86"/>
      <c r="J12" s="57"/>
      <c r="K12" s="57"/>
    </row>
    <row r="13" spans="1:11">
      <c r="A13" s="47"/>
      <c r="B13" s="45"/>
      <c r="C13" s="45"/>
      <c r="D13" s="49"/>
      <c r="E13" s="49"/>
      <c r="F13" s="87"/>
      <c r="G13" s="88"/>
      <c r="H13" s="87"/>
      <c r="I13" s="88"/>
      <c r="J13" s="58"/>
      <c r="K13" s="58"/>
    </row>
    <row r="14" spans="1:11" ht="15" customHeight="1">
      <c r="A14" s="46">
        <v>3</v>
      </c>
      <c r="B14" s="44" t="s">
        <v>116</v>
      </c>
      <c r="C14" s="46"/>
      <c r="D14" s="48" t="s">
        <v>43</v>
      </c>
      <c r="E14" s="89" t="s">
        <v>73</v>
      </c>
      <c r="F14" s="92"/>
      <c r="G14" s="93"/>
      <c r="H14" s="92"/>
      <c r="I14" s="93"/>
      <c r="J14" s="56" t="s">
        <v>129</v>
      </c>
      <c r="K14" s="56" t="s">
        <v>76</v>
      </c>
    </row>
    <row r="15" spans="1:11">
      <c r="A15" s="55"/>
      <c r="B15" s="68"/>
      <c r="C15" s="55"/>
      <c r="D15" s="69"/>
      <c r="E15" s="90"/>
      <c r="F15" s="85"/>
      <c r="G15" s="86"/>
      <c r="H15" s="85">
        <v>12</v>
      </c>
      <c r="I15" s="86"/>
      <c r="J15" s="57"/>
      <c r="K15" s="57"/>
    </row>
    <row r="16" spans="1:11">
      <c r="A16" s="55"/>
      <c r="B16" s="68"/>
      <c r="C16" s="55"/>
      <c r="D16" s="69" t="s">
        <v>43</v>
      </c>
      <c r="E16" s="90"/>
      <c r="F16" s="85"/>
      <c r="G16" s="86"/>
      <c r="H16" s="85"/>
      <c r="I16" s="86"/>
      <c r="J16" s="57"/>
      <c r="K16" s="57"/>
    </row>
    <row r="17" spans="1:11">
      <c r="A17" s="47"/>
      <c r="B17" s="45"/>
      <c r="C17" s="47"/>
      <c r="D17" s="49"/>
      <c r="E17" s="91"/>
      <c r="F17" s="87"/>
      <c r="G17" s="88"/>
      <c r="H17" s="87"/>
      <c r="I17" s="88"/>
      <c r="J17" s="58"/>
      <c r="K17" s="58"/>
    </row>
    <row r="18" spans="1:11" ht="15" customHeight="1">
      <c r="A18" s="46">
        <v>4</v>
      </c>
      <c r="B18" s="44" t="s">
        <v>50</v>
      </c>
      <c r="C18" s="46"/>
      <c r="D18" s="48" t="s">
        <v>38</v>
      </c>
      <c r="E18" s="89" t="s">
        <v>78</v>
      </c>
      <c r="F18" s="92"/>
      <c r="G18" s="93"/>
      <c r="H18" s="92">
        <v>40</v>
      </c>
      <c r="I18" s="93"/>
      <c r="J18" s="56" t="s">
        <v>130</v>
      </c>
      <c r="K18" s="56" t="s">
        <v>82</v>
      </c>
    </row>
    <row r="19" spans="1:11">
      <c r="A19" s="55"/>
      <c r="B19" s="68"/>
      <c r="C19" s="55"/>
      <c r="D19" s="69"/>
      <c r="E19" s="90"/>
      <c r="F19" s="85"/>
      <c r="G19" s="86"/>
      <c r="H19" s="85"/>
      <c r="I19" s="86"/>
      <c r="J19" s="57"/>
      <c r="K19" s="57"/>
    </row>
    <row r="20" spans="1:11">
      <c r="A20" s="55"/>
      <c r="B20" s="68"/>
      <c r="C20" s="55"/>
      <c r="D20" s="69" t="s">
        <v>38</v>
      </c>
      <c r="E20" s="90"/>
      <c r="F20" s="85"/>
      <c r="G20" s="86"/>
      <c r="H20" s="85"/>
      <c r="I20" s="86"/>
      <c r="J20" s="57"/>
      <c r="K20" s="57"/>
    </row>
    <row r="21" spans="1:11">
      <c r="A21" s="47"/>
      <c r="B21" s="45"/>
      <c r="C21" s="47"/>
      <c r="D21" s="49"/>
      <c r="E21" s="91"/>
      <c r="F21" s="87"/>
      <c r="G21" s="88"/>
      <c r="H21" s="87"/>
      <c r="I21" s="88"/>
      <c r="J21" s="58"/>
      <c r="K21" s="58"/>
    </row>
    <row r="22" spans="1:11">
      <c r="A22" s="38">
        <v>5</v>
      </c>
      <c r="B22" s="44" t="s">
        <v>51</v>
      </c>
      <c r="C22" s="44"/>
      <c r="D22" s="48" t="s">
        <v>44</v>
      </c>
      <c r="E22" s="107" t="s">
        <v>117</v>
      </c>
      <c r="F22" s="92"/>
      <c r="G22" s="93"/>
      <c r="H22" s="92"/>
      <c r="I22" s="93"/>
      <c r="J22" s="98" t="s">
        <v>132</v>
      </c>
      <c r="K22" s="98" t="s">
        <v>85</v>
      </c>
    </row>
    <row r="23" spans="1:11">
      <c r="A23" s="38"/>
      <c r="B23" s="68"/>
      <c r="C23" s="68"/>
      <c r="D23" s="69"/>
      <c r="E23" s="108"/>
      <c r="F23" s="85"/>
      <c r="G23" s="86"/>
      <c r="H23" s="85">
        <v>35</v>
      </c>
      <c r="I23" s="86"/>
      <c r="J23" s="98"/>
      <c r="K23" s="98"/>
    </row>
    <row r="24" spans="1:11">
      <c r="A24" s="38"/>
      <c r="B24" s="68"/>
      <c r="C24" s="68"/>
      <c r="D24" s="69" t="s">
        <v>115</v>
      </c>
      <c r="E24" s="108"/>
      <c r="F24" s="85"/>
      <c r="G24" s="86"/>
      <c r="H24" s="85"/>
      <c r="I24" s="86"/>
      <c r="J24" s="98"/>
      <c r="K24" s="98"/>
    </row>
    <row r="25" spans="1:11">
      <c r="A25" s="38"/>
      <c r="B25" s="45"/>
      <c r="C25" s="45"/>
      <c r="D25" s="49"/>
      <c r="E25" s="109"/>
      <c r="F25" s="87"/>
      <c r="G25" s="88"/>
      <c r="H25" s="87"/>
      <c r="I25" s="88"/>
      <c r="J25" s="98"/>
      <c r="K25" s="98"/>
    </row>
    <row r="26" spans="1:11" ht="15" customHeight="1">
      <c r="A26" s="46">
        <v>6</v>
      </c>
      <c r="B26" s="44" t="s">
        <v>118</v>
      </c>
      <c r="C26" s="46" t="s">
        <v>35</v>
      </c>
      <c r="D26" s="48" t="s">
        <v>87</v>
      </c>
      <c r="E26" s="89" t="s">
        <v>87</v>
      </c>
      <c r="F26" s="92"/>
      <c r="G26" s="93"/>
      <c r="H26" s="92">
        <v>40</v>
      </c>
      <c r="I26" s="93"/>
      <c r="J26" s="56" t="s">
        <v>130</v>
      </c>
      <c r="K26" s="56" t="s">
        <v>82</v>
      </c>
    </row>
    <row r="27" spans="1:11">
      <c r="A27" s="55"/>
      <c r="B27" s="68"/>
      <c r="C27" s="55"/>
      <c r="D27" s="69"/>
      <c r="E27" s="90"/>
      <c r="F27" s="85"/>
      <c r="G27" s="86"/>
      <c r="H27" s="85"/>
      <c r="I27" s="86"/>
      <c r="J27" s="57"/>
      <c r="K27" s="57"/>
    </row>
    <row r="28" spans="1:11">
      <c r="A28" s="55"/>
      <c r="B28" s="68"/>
      <c r="C28" s="55"/>
      <c r="D28" s="69"/>
      <c r="E28" s="90"/>
      <c r="F28" s="85"/>
      <c r="G28" s="86"/>
      <c r="H28" s="85"/>
      <c r="I28" s="86"/>
      <c r="J28" s="57"/>
      <c r="K28" s="57"/>
    </row>
    <row r="29" spans="1:11">
      <c r="A29" s="47"/>
      <c r="B29" s="45"/>
      <c r="C29" s="47"/>
      <c r="D29" s="49"/>
      <c r="E29" s="91"/>
      <c r="F29" s="87"/>
      <c r="G29" s="88"/>
      <c r="H29" s="87"/>
      <c r="I29" s="88"/>
      <c r="J29" s="58"/>
      <c r="K29" s="58"/>
    </row>
    <row r="30" spans="1:11" ht="15" customHeight="1">
      <c r="A30" s="46">
        <v>7</v>
      </c>
      <c r="B30" s="44" t="s">
        <v>53</v>
      </c>
      <c r="C30" s="46" t="s">
        <v>89</v>
      </c>
      <c r="D30" s="48" t="s">
        <v>90</v>
      </c>
      <c r="E30" s="89" t="s">
        <v>90</v>
      </c>
      <c r="F30" s="92"/>
      <c r="G30" s="93"/>
      <c r="H30" s="92">
        <v>40</v>
      </c>
      <c r="I30" s="93"/>
      <c r="J30" s="56" t="s">
        <v>130</v>
      </c>
      <c r="K30" s="56" t="s">
        <v>82</v>
      </c>
    </row>
    <row r="31" spans="1:11">
      <c r="A31" s="55"/>
      <c r="B31" s="68"/>
      <c r="C31" s="55"/>
      <c r="D31" s="69"/>
      <c r="E31" s="90"/>
      <c r="F31" s="85"/>
      <c r="G31" s="86"/>
      <c r="H31" s="85"/>
      <c r="I31" s="86"/>
      <c r="J31" s="57"/>
      <c r="K31" s="57"/>
    </row>
    <row r="32" spans="1:11">
      <c r="A32" s="55"/>
      <c r="B32" s="68"/>
      <c r="C32" s="55"/>
      <c r="D32" s="69"/>
      <c r="E32" s="90"/>
      <c r="F32" s="85"/>
      <c r="G32" s="86"/>
      <c r="H32" s="85"/>
      <c r="I32" s="86"/>
      <c r="J32" s="57"/>
      <c r="K32" s="57"/>
    </row>
    <row r="33" spans="1:11">
      <c r="A33" s="47"/>
      <c r="B33" s="45"/>
      <c r="C33" s="47"/>
      <c r="D33" s="49"/>
      <c r="E33" s="91"/>
      <c r="F33" s="87"/>
      <c r="G33" s="88"/>
      <c r="H33" s="87"/>
      <c r="I33" s="88"/>
      <c r="J33" s="58"/>
      <c r="K33" s="58"/>
    </row>
    <row r="34" spans="1:11">
      <c r="A34" s="82" t="s">
        <v>86</v>
      </c>
      <c r="B34" s="82"/>
      <c r="C34" s="82"/>
      <c r="D34" s="82"/>
      <c r="E34" s="82"/>
      <c r="F34" s="82"/>
      <c r="G34" s="82"/>
      <c r="H34" s="82"/>
      <c r="I34" s="82"/>
      <c r="J34" s="82"/>
      <c r="K34" s="82"/>
    </row>
    <row r="35" spans="1:11" ht="23.25" customHeight="1">
      <c r="A35" s="24">
        <v>1</v>
      </c>
      <c r="B35" s="37" t="s">
        <v>91</v>
      </c>
      <c r="C35" s="37"/>
      <c r="D35" s="37"/>
      <c r="E35" s="37"/>
      <c r="F35" s="37"/>
      <c r="G35" s="37"/>
      <c r="H35" s="37"/>
      <c r="I35" s="37"/>
      <c r="J35" s="37"/>
      <c r="K35" s="37"/>
    </row>
    <row r="36" spans="1:11" ht="23.25" customHeight="1">
      <c r="A36" s="24">
        <v>2</v>
      </c>
      <c r="B36" s="37" t="s">
        <v>92</v>
      </c>
      <c r="C36" s="37"/>
      <c r="D36" s="37"/>
      <c r="E36" s="37"/>
      <c r="F36" s="37"/>
      <c r="G36" s="37"/>
      <c r="H36" s="37"/>
      <c r="I36" s="37"/>
      <c r="J36" s="37"/>
      <c r="K36" s="37"/>
    </row>
    <row r="37" spans="1:11" ht="23.25" customHeight="1">
      <c r="A37" s="24">
        <v>3</v>
      </c>
      <c r="B37" s="37" t="s">
        <v>2</v>
      </c>
      <c r="C37" s="37"/>
      <c r="D37" s="37"/>
      <c r="E37" s="37"/>
      <c r="F37" s="37"/>
      <c r="G37" s="37"/>
      <c r="H37" s="37"/>
      <c r="I37" s="37"/>
      <c r="J37" s="37"/>
      <c r="K37" s="37"/>
    </row>
    <row r="38" spans="1:11" ht="23.25" customHeight="1">
      <c r="A38" s="24">
        <v>4</v>
      </c>
      <c r="B38" s="37" t="s">
        <v>119</v>
      </c>
      <c r="C38" s="37"/>
      <c r="D38" s="37"/>
      <c r="E38" s="37"/>
      <c r="F38" s="37"/>
      <c r="G38" s="37"/>
      <c r="H38" s="37"/>
      <c r="I38" s="37"/>
      <c r="J38" s="37"/>
      <c r="K38" s="37"/>
    </row>
    <row r="39" spans="1:11" ht="23.25" customHeight="1">
      <c r="A39" s="24">
        <v>5</v>
      </c>
      <c r="B39" s="37" t="s">
        <v>120</v>
      </c>
      <c r="C39" s="37"/>
      <c r="D39" s="37"/>
      <c r="E39" s="37"/>
      <c r="F39" s="37"/>
      <c r="G39" s="37"/>
      <c r="H39" s="37"/>
      <c r="I39" s="37"/>
      <c r="J39" s="37"/>
      <c r="K39" s="37"/>
    </row>
    <row r="40" spans="1:11" ht="23.25" customHeight="1">
      <c r="A40" s="24">
        <v>6</v>
      </c>
      <c r="B40" s="37" t="s">
        <v>121</v>
      </c>
      <c r="C40" s="37"/>
      <c r="D40" s="37"/>
      <c r="E40" s="37"/>
      <c r="F40" s="37"/>
      <c r="G40" s="37"/>
      <c r="H40" s="37"/>
      <c r="I40" s="37"/>
      <c r="J40" s="37"/>
      <c r="K40" s="37"/>
    </row>
    <row r="41" spans="1:11" ht="23.25" customHeight="1">
      <c r="A41" s="24">
        <v>7</v>
      </c>
      <c r="B41" s="37" t="s">
        <v>122</v>
      </c>
      <c r="C41" s="37"/>
      <c r="D41" s="37"/>
      <c r="E41" s="37"/>
      <c r="F41" s="37"/>
      <c r="G41" s="37"/>
      <c r="H41" s="37"/>
      <c r="I41" s="37"/>
      <c r="J41" s="37"/>
      <c r="K41" s="37"/>
    </row>
    <row r="42" spans="1:11" ht="23.25" customHeight="1">
      <c r="A42" s="25">
        <v>8</v>
      </c>
      <c r="B42" s="37" t="s">
        <v>123</v>
      </c>
      <c r="C42" s="37"/>
      <c r="D42" s="37"/>
      <c r="E42" s="37"/>
      <c r="F42" s="37"/>
      <c r="G42" s="37"/>
      <c r="H42" s="37"/>
      <c r="I42" s="37"/>
      <c r="J42" s="37"/>
      <c r="K42" s="37"/>
    </row>
    <row r="43" spans="1:11" ht="23.25" customHeight="1">
      <c r="A43" s="24">
        <v>9</v>
      </c>
      <c r="B43" s="37" t="s">
        <v>124</v>
      </c>
      <c r="C43" s="37"/>
      <c r="D43" s="37"/>
      <c r="E43" s="37"/>
      <c r="F43" s="37"/>
      <c r="G43" s="37"/>
      <c r="H43" s="37"/>
      <c r="I43" s="37"/>
      <c r="J43" s="37"/>
      <c r="K43" s="37"/>
    </row>
    <row r="44" spans="1:11">
      <c r="A44" s="83" t="s">
        <v>104</v>
      </c>
      <c r="B44" s="84"/>
      <c r="C44" s="84"/>
      <c r="D44" s="84"/>
      <c r="E44" s="84"/>
      <c r="F44" s="84"/>
      <c r="G44" s="84"/>
      <c r="H44" s="84"/>
      <c r="I44" s="84"/>
      <c r="J44" s="84"/>
      <c r="K44" s="84"/>
    </row>
    <row r="45" spans="1:11">
      <c r="A45" s="26"/>
      <c r="B45" s="37" t="s">
        <v>105</v>
      </c>
      <c r="C45" s="37"/>
      <c r="D45" s="37"/>
      <c r="E45" s="37"/>
      <c r="F45" s="37"/>
      <c r="G45" s="37"/>
      <c r="H45" s="37"/>
      <c r="I45" s="37"/>
      <c r="J45" s="37"/>
      <c r="K45" s="37"/>
    </row>
    <row r="46" spans="1:11">
      <c r="A46" s="27"/>
      <c r="B46" s="37" t="s">
        <v>106</v>
      </c>
      <c r="C46" s="37"/>
      <c r="D46" s="37"/>
      <c r="E46" s="37"/>
      <c r="F46" s="37"/>
      <c r="G46" s="37"/>
      <c r="H46" s="37"/>
      <c r="I46" s="37"/>
      <c r="J46" s="37"/>
      <c r="K46" s="37"/>
    </row>
    <row r="47" spans="1:11">
      <c r="A47" s="28"/>
      <c r="B47" s="37" t="s">
        <v>107</v>
      </c>
      <c r="C47" s="37"/>
      <c r="D47" s="37"/>
      <c r="E47" s="37"/>
      <c r="F47" s="37"/>
      <c r="G47" s="37"/>
      <c r="H47" s="37"/>
      <c r="I47" s="37"/>
      <c r="J47" s="37"/>
      <c r="K47" s="37"/>
    </row>
  </sheetData>
  <mergeCells count="120">
    <mergeCell ref="F30:G30"/>
    <mergeCell ref="H30:I30"/>
    <mergeCell ref="J30:J33"/>
    <mergeCell ref="K30:K33"/>
    <mergeCell ref="F31:G32"/>
    <mergeCell ref="H31:I32"/>
    <mergeCell ref="F33:G33"/>
    <mergeCell ref="H33:I33"/>
    <mergeCell ref="A30:A33"/>
    <mergeCell ref="B30:B33"/>
    <mergeCell ref="C30:C33"/>
    <mergeCell ref="D30:D33"/>
    <mergeCell ref="E30:E33"/>
    <mergeCell ref="F26:G26"/>
    <mergeCell ref="H26:I26"/>
    <mergeCell ref="J26:J29"/>
    <mergeCell ref="K26:K29"/>
    <mergeCell ref="F27:G28"/>
    <mergeCell ref="H27:I28"/>
    <mergeCell ref="F29:G29"/>
    <mergeCell ref="H29:I29"/>
    <mergeCell ref="A26:A29"/>
    <mergeCell ref="B26:B29"/>
    <mergeCell ref="C26:C29"/>
    <mergeCell ref="D26:D29"/>
    <mergeCell ref="E26:E29"/>
    <mergeCell ref="F22:G22"/>
    <mergeCell ref="H22:I22"/>
    <mergeCell ref="J22:J25"/>
    <mergeCell ref="K22:K25"/>
    <mergeCell ref="F23:G24"/>
    <mergeCell ref="H23:I24"/>
    <mergeCell ref="F25:G25"/>
    <mergeCell ref="H25:I25"/>
    <mergeCell ref="A22:A25"/>
    <mergeCell ref="B22:B25"/>
    <mergeCell ref="C22:C25"/>
    <mergeCell ref="D22:D25"/>
    <mergeCell ref="E22:E25"/>
    <mergeCell ref="F18:G18"/>
    <mergeCell ref="H18:I18"/>
    <mergeCell ref="J18:J21"/>
    <mergeCell ref="K18:K21"/>
    <mergeCell ref="F19:G20"/>
    <mergeCell ref="H19:I20"/>
    <mergeCell ref="F21:G21"/>
    <mergeCell ref="H21:I21"/>
    <mergeCell ref="A18:A21"/>
    <mergeCell ref="B18:B21"/>
    <mergeCell ref="C18:C21"/>
    <mergeCell ref="D18:D21"/>
    <mergeCell ref="E18:E21"/>
    <mergeCell ref="J4:J5"/>
    <mergeCell ref="K4:K5"/>
    <mergeCell ref="A10:A13"/>
    <mergeCell ref="B10:B13"/>
    <mergeCell ref="C10:C13"/>
    <mergeCell ref="D10:D13"/>
    <mergeCell ref="E10:E13"/>
    <mergeCell ref="F10:G10"/>
    <mergeCell ref="H10:I10"/>
    <mergeCell ref="J10:J13"/>
    <mergeCell ref="K10:K13"/>
    <mergeCell ref="F11:G12"/>
    <mergeCell ref="H11:I12"/>
    <mergeCell ref="F13:G13"/>
    <mergeCell ref="H13:I13"/>
    <mergeCell ref="A4:A5"/>
    <mergeCell ref="B4:B5"/>
    <mergeCell ref="C4:C5"/>
    <mergeCell ref="D4:D5"/>
    <mergeCell ref="E4:E5"/>
    <mergeCell ref="A1:K1"/>
    <mergeCell ref="A2:I2"/>
    <mergeCell ref="J2:K2"/>
    <mergeCell ref="F3:G3"/>
    <mergeCell ref="H3:I3"/>
    <mergeCell ref="F5:G5"/>
    <mergeCell ref="H5:I5"/>
    <mergeCell ref="B39:K39"/>
    <mergeCell ref="F6:G6"/>
    <mergeCell ref="H6:I6"/>
    <mergeCell ref="J6:J9"/>
    <mergeCell ref="K6:K9"/>
    <mergeCell ref="F7:G8"/>
    <mergeCell ref="H7:I8"/>
    <mergeCell ref="F9:G9"/>
    <mergeCell ref="H9:I9"/>
    <mergeCell ref="A34:K34"/>
    <mergeCell ref="B35:K35"/>
    <mergeCell ref="B36:K36"/>
    <mergeCell ref="B37:K37"/>
    <mergeCell ref="B38:K38"/>
    <mergeCell ref="A6:A9"/>
    <mergeCell ref="B6:B9"/>
    <mergeCell ref="F4:I4"/>
    <mergeCell ref="B46:K46"/>
    <mergeCell ref="B47:K47"/>
    <mergeCell ref="B40:K40"/>
    <mergeCell ref="B41:K41"/>
    <mergeCell ref="B42:K42"/>
    <mergeCell ref="B43:K43"/>
    <mergeCell ref="A44:K44"/>
    <mergeCell ref="B45:K45"/>
    <mergeCell ref="C6:C9"/>
    <mergeCell ref="D6:D9"/>
    <mergeCell ref="E6:E9"/>
    <mergeCell ref="K14:K17"/>
    <mergeCell ref="B14:B17"/>
    <mergeCell ref="C14:C17"/>
    <mergeCell ref="J14:J17"/>
    <mergeCell ref="F15:G16"/>
    <mergeCell ref="H15:I16"/>
    <mergeCell ref="F17:G17"/>
    <mergeCell ref="H17:I17"/>
    <mergeCell ref="D14:D17"/>
    <mergeCell ref="E14:E17"/>
    <mergeCell ref="A14:A17"/>
    <mergeCell ref="F14:G14"/>
    <mergeCell ref="H14:I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Risk Oylama Formu</vt:lpstr>
      <vt:lpstr>Risk Kayıt Formu</vt:lpstr>
      <vt:lpstr>Konsolide Risk Raporu</vt:lpstr>
      <vt:lpstr>'Risk Oylama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2024-12-27T12:31:51Z</cp:lastPrinted>
  <dcterms:created xsi:type="dcterms:W3CDTF">2021-11-10T10:54:55Z</dcterms:created>
  <dcterms:modified xsi:type="dcterms:W3CDTF">2024-12-27T13:42:33Z</dcterms:modified>
</cp:coreProperties>
</file>