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556" tabRatio="864" firstSheet="1" activeTab="1"/>
  </bookViews>
  <sheets>
    <sheet name=" Revision Information" sheetId="15" state="hidden" r:id="rId1"/>
    <sheet name=" Leadership, Governance, and Qu" sheetId="8" r:id="rId2"/>
    <sheet name=" Education and Training" sheetId="9" r:id="rId3"/>
    <sheet name=" Research and Development" sheetId="13" r:id="rId4"/>
    <sheet name=" Social Contribution" sheetId="14"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<sst xmlns="http://schemas.openxmlformats.org/spreadsheetml/2006/main" count="397" uniqueCount="322">
  <si>
    <t>REVISION INFORMATION</t>
  </si>
  <si>
    <t>Revision No.</t>
  </si>
  <si>
    <t>Revision Date</t>
  </si>
  <si>
    <t>Revision Announcement</t>
  </si>
  <si>
    <t>-</t>
  </si>
  <si>
    <t>First Broadcast</t>
  </si>
  <si>
    <r>
      <rPr>
        <sz val="11"/>
        <color theme="1"/>
        <rFont val="Cambria"/>
        <charset val="162"/>
      </rPr>
      <t xml:space="preserve"> - "</t>
    </r>
    <r>
      <rPr>
        <i/>
        <sz val="11"/>
        <color rgb="FFC00000"/>
        <rFont val="Cambria"/>
        <charset val="162"/>
      </rPr>
      <t>Strengths and Areas for Improvement</t>
    </r>
    <r>
      <rPr>
        <sz val="11"/>
        <color theme="1"/>
        <rFont val="Cambria"/>
        <charset val="162"/>
      </rPr>
      <t>" column was divided into two columns. - "</t>
    </r>
    <r>
      <rPr>
        <i/>
        <sz val="11"/>
        <color rgb="FFC00000"/>
        <rFont val="Cambria"/>
        <charset val="162"/>
      </rPr>
      <t>Working Group</t>
    </r>
    <r>
      <rPr>
        <sz val="11"/>
        <color theme="1"/>
        <rFont val="Cambria"/>
        <charset val="162"/>
      </rPr>
      <t>" "</t>
    </r>
    <r>
      <rPr>
        <i/>
        <sz val="11"/>
        <color rgb="FF002060"/>
        <rFont val="Cambria"/>
        <charset val="162"/>
      </rPr>
      <t>Responsible Unit</t>
    </r>
    <r>
      <rPr>
        <sz val="11"/>
        <color theme="1"/>
        <rFont val="Cambria"/>
        <charset val="162"/>
      </rPr>
      <t>It was changed to "</t>
    </r>
  </si>
  <si>
    <t>QUALITY PROCESSES PDCA CYCLE-BASED ACTION PLAN FORM</t>
  </si>
  <si>
    <t>Document No.</t>
  </si>
  <si>
    <t>FRM-0807</t>
  </si>
  <si>
    <t xml:space="preserve"> Publication Date</t>
  </si>
  <si>
    <t>Unit</t>
  </si>
  <si>
    <t>FACULTY OF HEALTH SCIENCES</t>
  </si>
  <si>
    <t>The Period to Which It Belongs</t>
  </si>
  <si>
    <t xml:space="preserve"> A. LEADERSHIP, GOVERNANCE AND QUALITY</t>
  </si>
  <si>
    <t>#</t>
  </si>
  <si>
    <t>Sub-criteria</t>
  </si>
  <si>
    <t>Strengths</t>
  </si>
  <si>
    <t>Areas for Improvement</t>
  </si>
  <si>
    <r>
      <rPr>
        <b/>
        <sz val="11"/>
        <color rgb="FF002060"/>
        <rFont val="Cambria"/>
        <charset val="162"/>
      </rPr>
      <t xml:space="preserve"> Plan</t>
    </r>
    <r>
      <rPr>
        <b/>
        <sz val="11"/>
        <color rgb="FFC00000"/>
        <rFont val="Cambria"/>
        <charset val="162"/>
      </rPr>
      <t>[1]</t>
    </r>
  </si>
  <si>
    <r>
      <rPr>
        <b/>
        <sz val="11"/>
        <color rgb="FF002060"/>
        <rFont val="Cambria"/>
        <charset val="162"/>
      </rPr>
      <t xml:space="preserve"> Apply</t>
    </r>
    <r>
      <rPr>
        <b/>
        <sz val="11"/>
        <color rgb="FFC00000"/>
        <rFont val="Cambria"/>
        <charset val="162"/>
      </rPr>
      <t>[2]</t>
    </r>
  </si>
  <si>
    <r>
      <rPr>
        <b/>
        <sz val="11"/>
        <color rgb="FF002060"/>
        <rFont val="Cambria"/>
        <charset val="162"/>
      </rPr>
      <t xml:space="preserve"> Check</t>
    </r>
    <r>
      <rPr>
        <b/>
        <sz val="11"/>
        <color rgb="FFC00000"/>
        <rFont val="Cambria"/>
        <charset val="162"/>
      </rPr>
      <t>[3]</t>
    </r>
  </si>
  <si>
    <r>
      <rPr>
        <b/>
        <sz val="11"/>
        <color rgb="FF002060"/>
        <rFont val="Cambria"/>
        <charset val="162"/>
      </rPr>
      <t xml:space="preserve"> Take precautions.</t>
    </r>
    <r>
      <rPr>
        <b/>
        <sz val="11"/>
        <color rgb="FFC00000"/>
        <rFont val="Cambria"/>
        <charset val="162"/>
      </rPr>
      <t>[4]</t>
    </r>
  </si>
  <si>
    <t>Responsible Unit</t>
  </si>
  <si>
    <t>Units to Collaborate With</t>
  </si>
  <si>
    <t>A.1. Leadership and Quality</t>
  </si>
  <si>
    <t>A.1.1. Governance Model and Administrative Structure</t>
  </si>
  <si>
    <t>*Active participation of internal and external stakeholders in governance processes *Availability of a Quality Policy *Availability of a Strategic Plan *Many activities within the faculty are carried out through commissions, and job descriptions and workflows are clearly defined.</t>
  </si>
  <si>
    <t xml:space="preserve"> * Maintaining governance processes through stakeholder input. * Implementing Quality Policy processes. * Carrying out actions towards strategic goals and indicators. * Defining workflow and job descriptions in case of newly established commissions.</t>
  </si>
  <si>
    <t>*The faculty's organizational chart will be kept up-to-date on the website (throughout the year). *An advisory board composed of internal and external stakeholders will convene (April-December 2023). *Governance, education, community contribution, social, internationalization, etc. activities will be carried out through 24 commissions within the faculty, and they will be required to present their activity reports at the end-of-year academic council meeting (throughout the year). *Care will be taken to utilize workflows in the faculty's activities. (Throughout the year) *In case of a newly established commission, workflows and job descriptions will be created by our quality commission and sent to the quality coordination office, and will be put into use after approval by the faculty board. (Throughout the year) *Decisions of the Faculty Board and Faculty Management Boards will be published publicly in accordance with the Personal Data Protection Law, and our Faculty's vision and mission will be published on our website. (Throughout the year) *Departments will carry out administrative, quality processes, education and training, research and development, and community contribution activities according to strategic goals and performance indicators. (Throughout the year) *Unit activity reports and internal unit evaluation reports will be prepared annually, strategic plan monitoring and evaluation reports, and internal control action plan reports will be prepared every six months and shared with the public on our Faculty's website. (Throughout the year)</t>
  </si>
  <si>
    <t>Meeting minutes, compliance guidelines, strategic plan, unit activity report, 6-month monitoring and evaluation reports, internal unit evaluation report, web visuals, commission activity reports, official letters.</t>
  </si>
  <si>
    <t>*Setting a new meeting date if the previous meeting cannot be held. *Taking necessary action after the annual activity reports of the commissions are discussed at the academic general assembly. *Monitoring the website by the IT and web commission.</t>
  </si>
  <si>
    <t>*Dean's Office, *Committees, *Department Heads</t>
  </si>
  <si>
    <t xml:space="preserve"> Academic and administrative staff,</t>
  </si>
  <si>
    <t xml:space="preserve"> *Our faculty lacks sufficient administrative and academic human resources.</t>
  </si>
  <si>
    <t xml:space="preserve"> * Requesting personnel from the Human Resources Department</t>
  </si>
  <si>
    <t>*Academic staffing requests will be received from our departments and the necessary correspondence will be made with the Human Resources Department (throughout the year). *Due to expected decreases in administrative staff in our faculty as a result of promotions, requests for administrative personnel will be made to the Human Resources Department (June 2023).</t>
  </si>
  <si>
    <t>Strategic plan, Unit activity report, 6-month monitoring and evaluation reports, unit internal evaluation report, web visual, official letter.</t>
  </si>
  <si>
    <t>* Following up on official correspondence with the Human Resources Department</t>
  </si>
  <si>
    <t>* Dean's Office, * Department Heads</t>
  </si>
  <si>
    <t>Personnel Department</t>
  </si>
  <si>
    <t>A.1.2. Leadership</t>
  </si>
  <si>
    <t xml:space="preserve"> *Strong communication between academic and administrative staff, and with senior management.</t>
  </si>
  <si>
    <t xml:space="preserve"> *Encouraging the participation of our faculty's human resources in administrative, scientific, cultural, and social activities.</t>
  </si>
  <si>
    <t>*Throughout the year, the Faculty Social Activities Commission will organize events such as appointments, picnics, iftar dinners, holiday celebrations, hospital visits, etc. *Academic general assembly meetings will continue to be held at the beginning and end of each semester (throughout the year). *At least six meetings will be held annually with administrative staff to gather their opinions (throughout the year). *A satisfaction survey will be conducted to evaluate the leadership and effective communication of the Dean's Office and department heads (once a year).</t>
  </si>
  <si>
    <t>The annual activity report of the Social Activities Committee will be reviewed using satisfaction survey results, academic board meeting minutes, and administrative staff meeting minutes.</t>
  </si>
  <si>
    <t>*Monitoring participation in administrative, scientific, cultural, and social activities. Providing incentives based on the level of participation. *Taking necessary actions after the commission's annual activity reports are discussed at the academic general assembly and administrative staff meetings.</t>
  </si>
  <si>
    <t>*Dean's Office, *Department Heads, *Social Activities Commission</t>
  </si>
  <si>
    <t xml:space="preserve"> Academic and administrative staff</t>
  </si>
  <si>
    <t>A.1.3. Capacity for Institutional Transformation</t>
  </si>
  <si>
    <t>There needs to be a management competency in higher education that takes into account global and environmental changes, regional, national and international goals, and stakeholder expectations.</t>
  </si>
  <si>
    <t>*Gathering feedback from internal and external stakeholders *Improving laboratory conditions *Completing infrastructure work for departments and starting student admissions *Adapting to digital transformation in higher education *Updating the curriculum</t>
  </si>
  <si>
    <t>*Advisory board meetings will be held (at least twice a year) *Six-month monitoring and evaluations will be conducted (twice a year) *A simulation laboratory will be established (December 2023) *Student admissions to the Midwifery department will be made (September 2023) *Requests for teaching staff for the Nutrition and Dietetics and Child Development departments will be made (May-December 2023) *The opening of a Speech and Language Therapy department will be proposed (May-December 2023) *Synchronous and asynchronous courses will be taught to keep pace with digital transformation in higher education (throughout the year) *Participation in trainings on digital transformation conducted by the Project and Technology Office General Coordination and Quality Coordination will be ensured (throughout the year) *New technology-based courses will be included in the nursing curriculum (September 2023)</t>
  </si>
  <si>
    <t>6-month monitoring and evaluation reports, meeting minutes, departmental application files, attendance certificates.</t>
  </si>
  <si>
    <t>Reporting deficiencies identified in the 6-month monitoring and evaluation report, increasing the input of internal and external stakeholders, reapplying if student admissions to the department are not approved, and reapplying if the demand for teaching staff cannot meet the needs.</t>
  </si>
  <si>
    <t>*Dean's Office, *Department Heads</t>
  </si>
  <si>
    <t xml:space="preserve"> Academic and administrative staff, Project and Technology Office General Coordination and Quality Coordination Office, Student Affairs Department, other internal and external stakeholders,</t>
  </si>
  <si>
    <t>A.1.4. Internal Quality Assurance Mechanisms</t>
  </si>
  <si>
    <t>The faculty administration, academic and administrative staff have embraced a quality culture, and our faculty carries out and disseminates its activities within the framework of the PDCA cycle.</t>
  </si>
  <si>
    <t>*Ensuring the effectiveness of quality processes for all activities of our faculty *Continuing to carry out the activities of our faculty based on the PDCA cycle</t>
  </si>
  <si>
    <t>*All academic and administrative staff will carry out activities according to the defined duties, authorities, and responsibilities of our faculty commissions (throughout the year). *Training on preparing course files within the scope of the PDCA cycle will be provided to newly appointed faculty members (throughout the year). *The Strategic Plan Monitoring and Evaluation Report will be published (twice a year). *Internal unit evaluation reports and action plans will be prepared (March 2023). *Participation and contribution of internal stakeholders (academic and administrative staff, students) and external stakeholders (employers, professional organizations, research sponsors, student relatives, etc.) to the quality assurance system will be ensured (throughout the year). *Integrated information systems such as the University Information Management System (UBYS), Direct Procurement Tracking System, Logistics Management System (LYS), Automation System, academic and administrative email groups, and instant messaging applications will be used in our faculty activities and in obtaining stakeholder opinions (throughout the year). *Our faculty advisory board will meet twice a year (April-December). (2023) *Student representatives will be included in all faculty committees (Throughout the year) *The active participation of our faculty student representative in faculty council, department council, and advisory board meetings will be ensured (Throughout the year) *Meetings will continue to be held by the Dean's Office to gather expectations at the beginning of the semester and to assess how many of the end-of-semester requests have been fulfilled, and these meetings are open to all students (4 times a year: February-June-September-December 2023)</t>
  </si>
  <si>
    <r>
      <rPr>
        <sz val="11"/>
        <color theme="1"/>
        <rFont val="Cambria"/>
        <charset val="162"/>
      </rPr>
      <t xml:space="preserve"> Six-month monitoring and evaluation reports, unit internal evaluation reports, action plan reports, activity reports, official correspondence, advisory board meeting minutes, faculty board and department board meeting minutes, minutes of meetings held at the beginning and end of the semester.</t>
    </r>
    <r>
      <rPr>
        <sz val="11"/>
        <color theme="5" tint="-0.499984740745262"/>
        <rFont val="Cambria"/>
        <charset val="162"/>
      </rPr>
      <t>educational poster</t>
    </r>
  </si>
  <si>
    <t>The six-month monitoring and evaluation report is sent to the departments, and at the end of the year, the necessary work is done to achieve the targets, and the measures to be taken in the following year are determined at the Academic Board Meetings.</t>
  </si>
  <si>
    <r>
      <rPr>
        <sz val="11"/>
        <color theme="1"/>
        <rFont val="Cambria"/>
        <charset val="162"/>
      </rPr>
      <t>Academic and administrative staff,</t>
    </r>
    <r>
      <rPr>
        <sz val="11"/>
        <color theme="5" tint="-0.499984740745262"/>
        <rFont val="Cambria"/>
        <charset val="162"/>
      </rPr>
      <t>internal and external stakeholders</t>
    </r>
  </si>
  <si>
    <t>A.1.5. Informing the public and accountability</t>
  </si>
  <si>
    <t>*Our Turkish and English websites provide publicly available and up-to-date information in accordance with the Personal Data Protection Law.</t>
  </si>
  <si>
    <t>*Publication of Faculty Board and Faculty Management Board decisions publicly in accordance with the Personal Data Protection Law. *Publication of faculty unit activity reports, strategic plan monitoring and evaluation reports, and internal control action plan reports on our faculty website. *Maintaining the faculty website actively in Turkish and English through the activities of the 'Information Technology and Web Commission'. *Ensuring that our Student Orientation Guide is up-to-date.</t>
  </si>
  <si>
    <t>*Faculty Board and Faculty Management Board decisions will be published publicly in accordance with the Personal Data Protection Law (twice a year). *Faculty unit activity reports will continue to be published on the unit website at the end of the year, along with a 6-month monitoring and annual evaluation of the strategic plan and internal control action plan. *Our faculty website will be kept active in Turkish and English through the activities of the 'Information Technology and Web Commission' (throughout the year). *The Student Orientation Guide will be updated (September 2023).</t>
  </si>
  <si>
    <t>Information Technology and Web Commission Annual Activity Report, Student Orientation Guide,</t>
  </si>
  <si>
    <t>*Monitoring of the website by the IT and web commission</t>
  </si>
  <si>
    <t xml:space="preserve"> *Deanery</t>
  </si>
  <si>
    <t>Information Technology and Web Commission</t>
  </si>
  <si>
    <t>A.2. Mission and Strategic Objectives</t>
  </si>
  <si>
    <t>A.2.1. Mission, Vision and Policies</t>
  </si>
  <si>
    <t xml:space="preserve"> *The faculty's mission and vision have been defined. *The practices implemented in line with the faculty's mission, vision, and policies have become widespread throughout the unit.</t>
  </si>
  <si>
    <t>*The mission and vision will be published on our website to be shared with the public. *It will be continuously reminded to our faculty staff. *All activities of our faculty will be carried out in accordance with the mission, vision and policies.</t>
  </si>
  <si>
    <t>*Our mission and vision will be published on our website (throughout the year). *Academic and administrative staff will receive two email reminders about our mission and vision (June-December 2023). *New academic and administrative staff will be informed about our mission and vision during orientation training and through the orientation guide continuously available on our website (throughout the year). *New students will be informed about our mission and vision during orientation training and through the student orientation guide continuously available on our website. *All activities carried out in our faculty will be in line with our faculty's mission and vision. Our education, social contribution, research and development, and management activities will be carried out within the scope of our university's policy documents (throughout the year).</t>
  </si>
  <si>
    <t>Website visuals, emails regarding mission and vision, student and staff orientation guides, student and staff orientation training minutes.</t>
  </si>
  <si>
    <t>*The IT and web committee will monitor the website. *The faculty secretary will ensure that the orientation trainings for our administrative staff are not interrupted. *The relevant vice dean will ensure that the orientation trainings for academic staff are not interrupted.</t>
  </si>
  <si>
    <t>A.2.2. Strategic Aims and Objectives</t>
  </si>
  <si>
    <t>*The creation of the Faculty of Health Sciences 2021-2023 Strategic Plan in line with our faculty's quality policy, and the determination of the strategic goals and indicators of the departments. *The establishment of an internal quality assurance system mechanism covering all units and areas in line with the strategic aims and objectives within the scope of the faculty's strategic plan, and ensuring the sustainability of this mechanism.</t>
  </si>
  <si>
    <t>*Achieving the goals and indicators included in our faculty's strategic plan for 2023 through implemented activities. *Continuing the implementation of our faculty's quality processes.</t>
  </si>
  <si>
    <t>*All departments, boards, and commissions will be actively involved in achieving the goals and indicators included in our faculty's strategic plan (throughout the year). *Internal quality assurance mechanisms will be monitored for all units and areas within the scope of the faculty's strategic plan, in line with strategic aims and objectives (throughout the year). *Monitoring of departments' strategic goals and indicators every six months (July 2023) and annual evaluation (January 2023) will continue to be carried out by the Internal Control Monitoring and Steering Committee and published on the website. *Six-month monitoring (July 2023) and annual monitoring and evaluation (January 2024) of the faculty's strategic plan will continue to be conducted, and reports will continue to be published on the unit's website. *The Unit Quality Commission will be tasked with identifying corrective and preventive actions in line with deficiencies and unachieved goals in the internal quality assurance system that ensures the achievement of strategic aims and objectives, and these actions will be implemented by the relevant units (identification in July 2023, implementation throughout the year).</t>
  </si>
  <si>
    <t>Internal unit evaluation report, Faculty strategic plan monitoring and evaluation reports, Faculty Board Decisions, Faculty Management Board Decisions.</t>
  </si>
  <si>
    <t>*Review of the functionality of the internal quality assurance system mechanism in light of deficiencies identified in the 6-month monitoring and evaluation report.</t>
  </si>
  <si>
    <t>*Dean's Office, *Unit Quality Committee, *Unit Internal Control Monitoring and Guidance Committee</t>
  </si>
  <si>
    <t>Academic and administrative staff, internal and external stakeholders.</t>
  </si>
  <si>
    <t>A.3. Management Systems</t>
  </si>
  <si>
    <t>A.3.4. Process Management</t>
  </si>
  <si>
    <t xml:space="preserve"> Faculty-related workflow processes, job descriptions, faculty and department strategic goals should be prepared, and monitoring and evaluation processes should be effectively implemented, followed up at regular intervals, and internal and external stakeholders should be involved in the process.</t>
  </si>
  <si>
    <t>Faculty workflow processes, job descriptions, faculty and department strategic goals will be prepared, and monitoring and evaluation processes will be effectively implemented, followed up at regular intervals, and internal and external stakeholders will continue to be involved in the process.</t>
  </si>
  <si>
    <t>*All academic and administrative staff will carry out activities according to the defined workflows, duties, authorities, and responsibilities of their boards and faculty commissions, and reports will be prepared at the end of the year (throughout the year). *The faculty's operations and processes will be carried out using process cards from the University's process management handbook (throughout the year). *The faculty's strategic plan will be monitored and evaluated every six months and annually, and reports will continue to be published on the unit's website (twice a year).</t>
  </si>
  <si>
    <t xml:space="preserve"> 6-month monitoring and evaluation reports, Commission terms of reference, process cards.</t>
  </si>
  <si>
    <t>*The six-month monitoring and evaluation report is sent to the departments, and the necessary work is done to achieve the targets at the end of the year. Measures to be taken in the following year are determined at the Academic Board Meetings.</t>
  </si>
  <si>
    <t>*Dean's Office, *Department Heads, *Committees</t>
  </si>
  <si>
    <t>Academic and administrative staff</t>
  </si>
  <si>
    <t>A.4. Stakeholder Engagement</t>
  </si>
  <si>
    <t>A.4.1. Internal and External Stakeholder Participation</t>
  </si>
  <si>
    <t>*Ensuring the representation of students and faculty members, who are our internal stakeholders, in the Department, Academic and Advisory Boards, and forming the Advisory Board with the participation of internal and external stakeholders. *Ensuring student participation in the education and training processes through student meetings held by the faculty administration at the beginning and end of the semester.</t>
  </si>
  <si>
    <t>*Ensuring the continued representation of students and faculty members, who are our internal stakeholders, in Department, Academic, and Advisory Boards, and in the Faculty Council; continuing the Advisory Board with the participation of internal and external stakeholders; and increasing student representation in Committees. *Continuing the direct participation of students in the education and training processes through student meetings held by the faculty administration at the beginning and end of each semester. *Continuing student participation in Department Board and Committee meetings related to education and training.</t>
  </si>
  <si>
    <t>*Student representatives and faculty members will continue to participate in departmental and advisory board meetings (throughout the year). *Meetings with advisory boards will be held regularly (April-December 2023). *Participation of academic and administrative staff from all ranks in relevant meetings and decision-making processes will be maintained (throughout the year). *Student course satisfaction survey results will continue to be shared with students and faculty members in meetings (at the beginning and end of each semester). *Student decision-making and representation in distance education will be increased by conducting surveys to gather student opinions on distance education processes (when deemed necessary). *Active participation of departmental and faculty representatives in departmental boards will be ensured to contribute to the improvement of our educational activities and to obtain their opinions (throughout the year). *Student representatives will be included in each of our faculty commissions to provide opportunities for them to express their views (throughout the year).</t>
  </si>
  <si>
    <t xml:space="preserve"> Meeting minutes, committee minutes, official documents.</t>
  </si>
  <si>
    <t xml:space="preserve"> *If meeting minutes reveal that internal stakeholders are not effectively participating in boards and committees, management will hold meetings with the relevant board and committee members to understand the reasons and determine the necessary strategies.</t>
  </si>
  <si>
    <t>*Dean's Office, *Department Heads, *Commission Chairs</t>
  </si>
  <si>
    <t>Internal and external stakeholders</t>
  </si>
  <si>
    <t>A.4.2. Student Feedback</t>
  </si>
  <si>
    <t xml:space="preserve"> In our faculty, student representation in boards and committees, the continuity of satisfaction surveys, and regular meetings of our advisor faculty members are all important factors.</t>
  </si>
  <si>
    <t>In our faculty, student representation in boards and committees, the continuity of satisfaction surveys completed by our students, the continuation of regular meetings of our advisor faculty members, and the monthly request and submission of academic advisory meeting minutes to the Dean's Office are all important.</t>
  </si>
  <si>
    <t>*Our student representative will serve as a member of the Faculty Council and Faculty Advisory Board, the Quality Commission, the Peer Mentoring Working Group, the Accreditation Working Group, and the Curriculum Commission, and will actively participate in decision-making processes by attending departmental board meetings (throughout the year). *The faculty administration will continue to hold evaluation meetings with students at the beginning and end of semesters to gather feedback (throughout the year). *Our advisor faculty members will hold regular face-to-face/online meetings at least twice a month to receive feedback from students regarding educational and administrative processes, and will make plans based on this feedback. Meeting reports will be sent to the Dean's Office monthly (throughout the year). *Feedback will also be collected from our students through periodic end-of-semester satisfaction surveys, and the survey results will be discussed in academic boards to decide on the implementations to be made (throughout the year). *Requests, wishes, and complaints submitted to RİMER regarding our faculty will be evaluated, and necessary corrective and improvement measures will be taken (throughout the year).</t>
  </si>
  <si>
    <t>Meeting minutes, survey results, RİMER responses.</t>
  </si>
  <si>
    <t>*During distance learning, online meetings are organized, and meetings with insufficient student participation are rescheduled on another date by the advisor and students.</t>
  </si>
  <si>
    <t>Dean's Office, Department Heads</t>
  </si>
  <si>
    <t>Academic advisors, Students, Quality coordination office</t>
  </si>
  <si>
    <t>A.4.3. Alumni Relations Management</t>
  </si>
  <si>
    <t>The establishment of Alumni Relations Committees in our faculty and departments allows our students to gain career-related information and be guided in participating in activities before graduation.</t>
  </si>
  <si>
    <t>Our students will continue to be guided in acquiring career-related information and participating in activities before graduation.</t>
  </si>
  <si>
    <r>
      <rPr>
        <sz val="11"/>
        <color theme="1"/>
        <rFont val="Cambria"/>
        <charset val="162"/>
      </rPr>
      <t xml:space="preserve"> *A career event will be organized in Germany focusing on becoming a nurse (April 2023). *A career days event will be held (May 2023). *New graduates will be registered in the alumni information system (December 2023).</t>
    </r>
    <r>
      <rPr>
        <sz val="11"/>
        <rFont val="Cambria"/>
        <charset val="162"/>
      </rPr>
      <t xml:space="preserve"> * Our graduating students will receive training from the Career Planning and Implementation Center on topics such as CV preparation and interview techniques (throughout the year). * Our alumni relations committee will organize events to strengthen communication with our graduating students (June 2023).</t>
    </r>
    <r>
      <rPr>
        <sz val="11"/>
        <color theme="1"/>
        <rFont val="Cambria"/>
        <charset val="162"/>
      </rPr>
      <t xml:space="preserve"> *Since our faculty will have its first graduates this year, feedback on the education and training processes will be collected from graduates through surveys (December 2023).</t>
    </r>
  </si>
  <si>
    <t>Survey results, news article, alumni information system data, event attendance lists/documents.</t>
  </si>
  <si>
    <t>*Academic advisors should encourage students</t>
  </si>
  <si>
    <t>Academic advisors, Students, Career Planning Application and Research Center</t>
  </si>
  <si>
    <t>A.5. Internationalization</t>
  </si>
  <si>
    <t>A.5.1. Management of Internationalization Processes</t>
  </si>
  <si>
    <t>*Insufficient level of international student, faculty, and administrative staff mobility within the faculty. *Limited number of student exchange programs abroad that our faculty can benefit from.</t>
  </si>
  <si>
    <t>*Encouraging the participation of our faculty students in student exchange programs by academic advisors. *Encouraging the participation of academic and administrative staff in exchange programs by our faculty administration in academic and administrative board meetings. *Organizing events where students and academic staff participating in the Erasmus+ exchange program share their experiences. *Establishing new agreements with universities in different countries through the ERASMUS Coordination Office.</t>
  </si>
  <si>
    <t>*Academic advisors will hold advisory information meetings at least twice a month to provide information on student exchange programs and will submit their reports to the Dean's Office monthly (throughout the year). *An event will be held each academic year in our faculty where academic staff participating in the Erasmus+ exchange program will share their experiences (April 2023). *Correspondence will be conducted with universities in different countries in cooperation with the ERASMUS Coordination Office to establish new agreements, and introductory brochures will be sent to these universities (throughout the year). *Exchange programs will be discussed at our faculty's academic council meetings, and faculty members will be encouraged to benefit from exchange programs (throughout the year). *Information meetings will be held for students under their academic advisor regarding Erasmus and Country-Centered (KA171) exchange programs (throughout the year). *Peer training will be conducted by sharing the experiences of students who have participated in exchange programs (June 2023). *Our faculty's English website will be kept active to increase our international recognition (throughout the year).</t>
  </si>
  <si>
    <t>*Meeting minutes, commission activity reports, news, brochures, etc. related to exchange programs, etc. *Official documents and agreements, website images or links.</t>
  </si>
  <si>
    <t>*If the application requirements for exchange programs are not met, efforts will be made to address this and reapply. *Faculty members will identify countries with which agreements can be made and contact the ERASMUS Coordination Office to increase the number of agreements.</t>
  </si>
  <si>
    <t>*Dean's Office, *Department Heads, *Erasmus Commission</t>
  </si>
  <si>
    <t>Academic and administrative staff, students, ERASMUS Coordination Office, ERASMUS Commission</t>
  </si>
  <si>
    <t>A.5.3. Internationalization Performance</t>
  </si>
  <si>
    <t>*Insufficient level of international student, faculty and administrative staff mobility within the faculty. *Limited number of international projects within our faculty.</t>
  </si>
  <si>
    <t>*Encouraging the participation of our faculty students in student exchange programs by academic advisors. *Encouraging the participation of academic and administrative staff in exchange programs by our faculty administration in academic and administrative board meetings. *Organizing events where students and academic staff participating in the Erasmus+ exchange program share their experiences. *Submitting applications for international projects.</t>
  </si>
  <si>
    <t>*Academic advisors will hold advisory information meetings at least twice a month to provide information on student exchange programs and will submit their reports to the Dean's Office monthly (throughout the year). *An event will be held each academic year in our faculty where academic staff participating in the Erasmus+ exchange program will share their experiences (April 2023). *Correspondence will be conducted with universities in different countries to establish new agreements in cooperation with the ERASMUS Coordination Office, and introductory brochures will be sent to these universities (throughout the year). *Exchange programs will be discussed at our faculty's academic council meetings, and faculty members will be encouraged to benefit from exchange programs (throughout the year). *Information meetings will be held for students under their academic advisor regarding Erasmus and Country-Centered (KA171) exchange programs (throughout the year). *Peer training will be conducted by sharing the experiences of students who have participated in exchange programs (June 2023). *Our faculty's English website will be kept active to increase our international recognition (throughout the year). *Erasmus+ project applications will be submitted (March-October). (2023) *European Union project application will be submitted (December 2023)</t>
  </si>
  <si>
    <t>Meeting minutes, commission activity report, news, brochures, etc. related to exchange programs, project application documents.</t>
  </si>
  <si>
    <t>*If the application requirements for exchange programs are not met, efforts will be made to address this and reapply. *Applications for international projects will be encouraged.</t>
  </si>
  <si>
    <t xml:space="preserve"> *Dean's Office, *Department Heads, *Erasmus Commission, *Academic Staff, *Administrative Staff</t>
  </si>
  <si>
    <t xml:space="preserve"> Students, ERASMUS Coordination Office, ERASMUS Commission, International Cooperation Partners</t>
  </si>
  <si>
    <t>Explanations</t>
  </si>
  <si>
    <r>
      <rPr>
        <b/>
        <sz val="11"/>
        <color rgb="FF002060"/>
        <rFont val="Calibri"/>
        <charset val="162"/>
        <scheme val="minor"/>
      </rPr>
      <t>[1]</t>
    </r>
    <r>
      <rPr>
        <sz val="11"/>
        <color theme="1"/>
        <rFont val="Calibri"/>
        <charset val="134"/>
        <scheme val="minor"/>
      </rPr>
      <t xml:space="preserve"> What are the plans for implementation during the year to improve identified strengths and transform areas for improvement into strengths? If any, what are the desired goals and performance indicators?</t>
    </r>
  </si>
  <si>
    <r>
      <rPr>
        <b/>
        <sz val="11"/>
        <color rgb="FF002060"/>
        <rFont val="Calibri"/>
        <charset val="162"/>
        <scheme val="minor"/>
      </rPr>
      <t xml:space="preserve"> [2]</t>
    </r>
    <r>
      <rPr>
        <sz val="11"/>
        <color theme="1"/>
        <rFont val="Calibri"/>
        <charset val="134"/>
        <scheme val="minor"/>
      </rPr>
      <t xml:space="preserve"> What is the timeline and method for implementing the planned actions?</t>
    </r>
  </si>
  <si>
    <r>
      <rPr>
        <b/>
        <sz val="11"/>
        <color rgb="FF002060"/>
        <rFont val="Calibri"/>
        <charset val="162"/>
        <scheme val="minor"/>
      </rPr>
      <t>[3]</t>
    </r>
    <r>
      <rPr>
        <sz val="11"/>
        <color theme="1"/>
        <rFont val="Calibri"/>
        <charset val="134"/>
        <scheme val="minor"/>
      </rPr>
      <t xml:space="preserve"> How will it be checked whether the desired goals and/or performance indicators have been achieved?</t>
    </r>
  </si>
  <si>
    <r>
      <rPr>
        <b/>
        <sz val="11"/>
        <color rgb="FF002060"/>
        <rFont val="Calibri"/>
        <charset val="162"/>
        <scheme val="minor"/>
      </rPr>
      <t>[4]</t>
    </r>
    <r>
      <rPr>
        <sz val="11"/>
        <color theme="1"/>
        <rFont val="Calibri"/>
        <charset val="134"/>
        <scheme val="minor"/>
      </rPr>
      <t xml:space="preserve"> What measures will be taken, and what standards will be introduced, to ensure the continuation of strengths that are being developed and improved, while also exploring areas for improvement?</t>
    </r>
  </si>
  <si>
    <t>B. EDUCATION AND TRAINING</t>
  </si>
  <si>
    <t>B.1. Program Design, Evaluation and Updating</t>
  </si>
  <si>
    <t>B.1.1. Program Design and Approval</t>
  </si>
  <si>
    <t>*Under the leadership of the faculty's senior management, work will be carried out towards accreditation studies within the institution.</t>
  </si>
  <si>
    <t>*Preparation meetings and studies for the accreditation of the Nursing Department.</t>
  </si>
  <si>
    <t>*A self-assessment report will be written as part of the accreditation process (September 2023)</t>
  </si>
  <si>
    <t>Meeting minutes and self-assessment report related to accreditation processes.</t>
  </si>
  <si>
    <t>*Encouraging faculty members to participate in accreditation efforts.</t>
  </si>
  <si>
    <t>*Department of Nursing</t>
  </si>
  <si>
    <t>Dean's Office, Internal and External Stakeholders</t>
  </si>
  <si>
    <t>B.1.2. Program Course Distribution Balance</t>
  </si>
  <si>
    <t xml:space="preserve"> *Our faculty's curriculum design, evaluation, monitoring, and 100% completion of information packages.</t>
  </si>
  <si>
    <t>*Our faculty's curriculum design, evaluation, monitoring, and ensuring 100% continuity of information packages.</t>
  </si>
  <si>
    <t>*Course information packages will be updated by the instructors who will be teaching the course (at the beginning of each semester). *Department heads will conduct checks (throughout the year). *If there are any updates to the curriculum, these updates will be reflected in the course information package and checked by the department heads (throughout the year).</t>
  </si>
  <si>
    <t xml:space="preserve"> Course information package link, course information package report</t>
  </si>
  <si>
    <t>*Completion of information packages for newly added courses.</t>
  </si>
  <si>
    <t>*Department Heads</t>
  </si>
  <si>
    <t xml:space="preserve"> Academic Staff</t>
  </si>
  <si>
    <t>B.1.3. Alignment of Course Outcomes with Program Outcomes</t>
  </si>
  <si>
    <t xml:space="preserve"> *Ensuring alignment between learning outcomes and program outcomes by routinely preparing "Course Syllabuses and Checklists" at the beginning of each semester and "Course Files" at the end of each semester for the departments within our faculty.</t>
  </si>
  <si>
    <t xml:space="preserve"> *Ensuring that all sections of the course information package (including their linkage to the course's program outcomes) are completed by the instructors responsible for the course and that they are checked by the relevant program heads.</t>
  </si>
  <si>
    <t>*Course syllabi will be matched with course outcomes and program results (at the beginning of the semester). *Course file forms will be prepared and implemented throughout the process (at the end of the semester). *Course files will be checked by department heads and any deficiencies will be corrected (at the end of the semester). *If there are any updates to the curriculum, these updates will be reflected in the course information package and checked by department heads (throughout the year).</t>
  </si>
  <si>
    <t>Course syllabi, course files, Training catalog</t>
  </si>
  <si>
    <t>*Department heads should check whether course learning outcomes and program outcomes have been matched.</t>
  </si>
  <si>
    <t xml:space="preserve"> Instructors responsible for the course</t>
  </si>
  <si>
    <t>B.1.4. Student Workload-Based Course Design</t>
  </si>
  <si>
    <t>*Our faculty has processes for designing, evaluating, and updating existing course programs.</t>
  </si>
  <si>
    <t>*Ensuring the active continuity of the processes of designing, evaluating, and updating the existing curriculum in our faculty.</t>
  </si>
  <si>
    <t>*Course credits will be calculated based on student workload, which is determined according to the Turkish Higher Education Qualifications Framework and is foreseen on a program basis (throughout the year). *Student course evaluation surveys will be conducted (at the end of each semester). *The results of the course evaluation surveys will be discussed at the academic board meeting, and necessary improvement efforts will be planned (throughout the year).</t>
  </si>
  <si>
    <t>Course syllabi, course files, educational catalog, course evaluation survey results.</t>
  </si>
  <si>
    <t xml:space="preserve"> *Student workload calculations should take into account the time required for lectures, course preparation, and exams.</t>
  </si>
  <si>
    <t>B.1.6. Management of Education and Training Processes</t>
  </si>
  <si>
    <t>*Providing regular orientation training to our newly enrolled students. *Having a Guidance and Psychological Counseling Commission within our Faculty to identify students with low academic performance and provide them with the necessary support. *Encouraging students to take advantage of minor programs and promoting an increase in the number of students participating in double major programs.</t>
  </si>
  <si>
    <t>*Providing orientation training to newly enrolled students using the Student Orientation Guide and Undergraduate Education and Training Regulations. *Informing students about the Guidance and Psychological Counseling Commission during academic counseling meetings. *Identifying students with low academic performance under the guidance of a faculty member by checking their GPA on the faculty member page in the UBYS system, conducting individual interviews, and referring them to the Guidance and Psychological Counseling Commission within the Faculty. *Providing necessary support by the Guidance and Psychological Counseling Commission. *Collaborating with departments that can offer minor programs. *Activating departments within the Faculty that can offer minor programs. *Increasing the number of students benefiting from double major programs.</t>
  </si>
  <si>
    <t>*Orientation training will be organized for first-year students (October 2023). *Students' expectations and evaluations of the semester will be gathered during academic counseling meetings, and information about the Guidance and Psychological Counseling Commission will be provided (throughout the year). *Individual interviews will be conducted with students with low academic performance under counseling, they will be referred to our Faculty's Guidance and Psychological Counseling Commission, and cooperation will be established with the Psychological Counseling and Guidance Center (throughout the year). *Interdepartmental cooperation (such as Midwifery) will be established to open minor programs (December 2023). *Information regarding Double Major programs will continue to be provided during orientation trainings (October 2023). *Our departments will cooperate with our university and faculty units for double major programs (throughout the year). *Information about minor and double major programs will be provided during academic counseling meetings (throughout the year). *Our department heads will monitor the number and success of students pursuing minor and double major programs through academic advisors (throughout the year).</t>
  </si>
  <si>
    <t>Student Orientation Guide, meeting newsletter, meeting minutes, Guidance and Psychological Counseling Commission activity report, event introductions. Academic counseling meeting minutes, official correspondence, orientation training records and guide.</t>
  </si>
  <si>
    <t>*Organizing online meetings if distance learning is implemented. *Repeating sessions as needed after receiving feedback from students. *Increasing collaboration between the Guidance and Psychological Counseling Committee and the advisors of students with low academic performance. *Revising the program design and making necessary improvements if collaboration cannot be achieved and departments cannot activate the minor program. *Repeating training sessions if student participation in academic counseling meetings is low.</t>
  </si>
  <si>
    <t xml:space="preserve"> *Dean's Office, *Department Heads, *Academic Advisors, *Guidance and Psychological Counseling Committee.</t>
  </si>
  <si>
    <t xml:space="preserve"> Academic staff, Student Affairs Office and PRD Center, Students.</t>
  </si>
  <si>
    <t>B.2.2. Measurement and Evaluation</t>
  </si>
  <si>
    <t>*The application of multiple measurement and evaluation methods in the evaluation of our faculty's educational activities.</t>
  </si>
  <si>
    <t>*Ensuring the continuity of using multiple measurement methods in the assessment and evaluation process. *Using peer, mentor, and self-assessment along with instructor assessment in some courses.</t>
  </si>
  <si>
    <r>
      <rPr>
        <sz val="11"/>
        <color theme="1"/>
        <rFont val="Cambria"/>
        <charset val="162"/>
      </rPr>
      <t xml:space="preserve"> *E-learning records will be reviewed (End of term). *In the Professional Research Project courses, instructor, peer, and self-assessment methods will be used for assessment (Fall and Spring Semesters). *In the professional practice course, the assessment criteria for care plans, reports, and presentations will include the assessment of the mentor nurse (Spring Semester). *Multiple choice, true/false, open-ended, fill-in-the-blanks, and matching questions will be used in the examinations for the 2022-2023 Spring and 2023-2024 Fall semesters.</t>
    </r>
    <r>
      <rPr>
        <sz val="11"/>
        <rFont val="Cambria"/>
        <charset val="162"/>
      </rPr>
      <t xml:space="preserve"> etc. different measurement methods</t>
    </r>
    <r>
      <rPr>
        <sz val="11"/>
        <color theme="1"/>
        <rFont val="Cambria"/>
        <charset val="162"/>
      </rPr>
      <t>*The measurement and evaluation committee will prepare an activity report (end of year). *The 2023 Performance Program will be monitored with an implementation report (end of year). *Newly appointed faculty members will participate in training programs on measurement and evaluation (throughout the year). *A training program for mentor nurses will be conducted.</t>
    </r>
    <r>
      <rPr>
        <sz val="11"/>
        <color theme="3" tint="-0.499984740745262"/>
        <rFont val="Cambria"/>
        <charset val="162"/>
      </rPr>
      <t>(February 2023)</t>
    </r>
  </si>
  <si>
    <t>Course file, course syllabus, e-course recording report, committee minutes, instructor training attendance list, nurse mentor participation certificates, and program.</t>
  </si>
  <si>
    <t xml:space="preserve"> *Ensuring the use of multiple assessment methods in newly added courses. *Preparing exam questions in accordance with the alignment of learning outcomes and program outcomes. *Applying multiple assessment methods when preparing exams and determining the scoring of questions according to the methods used. *Encouraging the use of various assessment and evaluation methods, and ensuring the participation of newly appointed faculty members in training programs on assessment and evaluation.</t>
  </si>
  <si>
    <t>*Department Heads, *Academic Staff.</t>
  </si>
  <si>
    <t>Deanery.</t>
  </si>
  <si>
    <t>B.2.3. Student Admission, Recognition and Crediting of Prior Learning</t>
  </si>
  <si>
    <t>*Implementation of processes relating to student admission, recognition and crediting of prior learning.</t>
  </si>
  <si>
    <t>*Continuing the implementation of processes relating to student admission, recognition and crediting of prior learning.</t>
  </si>
  <si>
    <t xml:space="preserve"> *The Exemption Committee, the Education Committee, and the Faculty Board will make assessments regarding students' prior learning (at the beginning of the semester). Committee decisions will be discussed at the Faculty Board meeting (at the beginning of the semester).</t>
  </si>
  <si>
    <t>Meeting minutes</t>
  </si>
  <si>
    <t xml:space="preserve"> The commission reports are processed sequentially and decisions are made by the Faculty Board.</t>
  </si>
  <si>
    <t>*Exemption Committee, *Education Committee, *Faculty Board of Directors</t>
  </si>
  <si>
    <t xml:space="preserve"> Students and relevant universities</t>
  </si>
  <si>
    <t>B.3. Learning Resources and Academic Support Services</t>
  </si>
  <si>
    <t>B.3.1. Learning Environment and Resources</t>
  </si>
  <si>
    <t xml:space="preserve"> *The classrooms and laboratories in our faculty, as well as textbooks, online books/documents/videos, etc., should be accessible in appropriate quality and quantity.</t>
  </si>
  <si>
    <t xml:space="preserve"> *Increasing the number of students who benefit from our faculty's learning environment and resources.</t>
  </si>
  <si>
    <t>Organizing activities to promote the learning environment and resources of our university. * Ensuring that all students have equal access to the laboratory applications in our faculty. * Ensuring that textbooks, online books/documents/videos, etc. are of appropriate quality and quantity.</t>
  </si>
  <si>
    <t>*Information about our university library, periodicals, online books, printed resources, etc., will be provided during academic advisory meetings (Throughout the year). *During orientation training, our Library Department will provide information about our university library, periodicals, online books, printed resources, etc., learning environments and resources (October 2023). *Laboratory practices will continue to be conducted in rotations to ensure equal access for all students (Throughout the year). *Official letters will be sent to units regarding book requests (March 2023). *The uploading of lecture presentations, resources, and videos to the e-learning system will continue (Throughout the year). *The availability of adequate computer and internet access in classrooms will be checked at the beginning of each semester (At the beginning of each semester). *In case of insufficient classroom capacity, classrooms will be allocated in cooperation with other units (At the beginning of the semester). * Classrooms will be cleaned daily (throughout the year). * Students will be provided with opportunities to complete practical training in clinical, field, Ministry of National Education, etc. areas in rotations, in accordance with the objectives of the vocational course (throughout the year).</t>
  </si>
  <si>
    <t>Orientation training attendance records, academic counseling meeting minutes, book request lists, course files, rotation plans, list of students using library services, classroom cleaning control sheet.</t>
  </si>
  <si>
    <t>*Following up with advisors on students who do not attend academic advisory meetings. *Recommending improvements to relevant units if classrooms, laboratories, textbooks, online books/documents/videos, etc., in our faculty are not adequately equipped and accessible in terms of quality and quantity. *Collaborating with other faculties of the university to request additional classrooms when infrastructure deficiencies are identified in classrooms. *Collaborating with other units to allocate classrooms if classroom capacity is insufficient.</t>
  </si>
  <si>
    <t xml:space="preserve"> *Academic Staff, *Dean's Office, *Department Heads.</t>
  </si>
  <si>
    <t>Administrative staff from the Provincial Health Directorate, National Education Directorate, Family and Social Policies Directorate, Distance Education Center Coordination Office, and Library and Documentation Department.</t>
  </si>
  <si>
    <t>B.3.2. Academic Support Services</t>
  </si>
  <si>
    <t>*Our faculty members will hold regular meetings with the students they advise, closely monitor their academic development, provide internship opportunities, and encourage them to apply for projects.</t>
  </si>
  <si>
    <t xml:space="preserve"> *Increasing student club activities</t>
  </si>
  <si>
    <t>Regular academic advisory meetings. Monitoring students' academic progress. * Providing training and information to students regarding internship opportunities and project applications. * Providing information about student clubs at advisory meetings. * Introducing clubs at the start of the academic year. * Organizing competitions within the scope of sports festivals with our university and faculty by the Sports Commission. * Planning activities by the Healthy Steps Club, LÖSEV Club, and Yeşilay Club. * Providing advisory services to student clubs.</t>
  </si>
  <si>
    <t>*Academic advisory meetings will be held at least twice a month (throughout the year). *Information on academic development, internship opportunities, and project applications will be provided at academic advisory meetings (throughout the year). *Student clubs will be introduced at academic advisory meetings. (October 2023) *The Sports Commission will organize competitions in collaboration with our university and faculty as part of sports festivals each academic term. *The Healthy Steps Club will plan activities for the April 10th World Health Day event and the May 12-18 Nurses' Week event. *The LÖSEV Club will plan an event within the scope of World Children with Leukemia Week. (November 2023) *The Turkish Red Crescent Club will conduct volunteer work in Adıyaman, one of the earthquake-affected regions. (February 2023) *The Turkish Red Crescent Club will hold a seminar to facilitate psychosocial adaptation after the earthquake. (June 2023) *The Turkish Red Crescent Club will hold an event within the scope of World Volunteer Blood Donors Day. (June 2023) *The Turkish Red Crescent Club will organize an event as part of Red Crescent Week. (November 2023) *The Turkish Green Crescent Club will organize an event (nature walk, bicycle tour, etc.) to raise awareness about the fight against addiction. (October 2023)</t>
  </si>
  <si>
    <t xml:space="preserve"> Meeting minutes, project acceptance documents and internship application numbers, event request forms, event posters, event news.</t>
  </si>
  <si>
    <t>*Rescheduling meetings with insufficient student participation to another date as planned by the advisor faculty member and students. *Providing information about student clubs at advisory meetings and encouraging students to form sports teams.</t>
  </si>
  <si>
    <t>*Academic Staff, Club Advisors, Department Heads</t>
  </si>
  <si>
    <t>*Dean's Office, internal and external stakeholders; Student Affairs Department</t>
  </si>
  <si>
    <t>B.3.3. Facilities and Infrastructure</t>
  </si>
  <si>
    <t>*The social and sports facilities, classrooms, various centers, Anatomy, First Aid and Nursing Skills Laboratories located within our faculty should be of appropriate quality and quantity and easily accessible.</t>
  </si>
  <si>
    <t xml:space="preserve"> *Ensuring the continued accessibility of social and sports facilities, classrooms, various centers, and Anatomy, First Aid, and Nursing Skills Laboratories within our faculty, in appropriate quality and quantity. *Establishing a simulation laboratory. *Opening a first aid training and instructor training center.</t>
  </si>
  <si>
    <t>*Class schedules will be prepared and posted at classroom entrances (at the beginning of the semester). *Information regarding the use of social and sports facilities will be provided during academic counseling and orientation training (throughout the year). *A tournament will be organized by the Sports Commission for the use of sports facilities (October-December 2023). *Anatomy, First Aid, and Nursing Skills Laboratories will be maintained with appropriate quality and quantity, and accessibility will be ensured through student rotations (throughout the year). *A first aid training and instructor training center will be opened (June 2023). *A Simulation Laboratory will be opened (December 2023).</t>
  </si>
  <si>
    <r>
      <rPr>
        <sz val="11"/>
        <color theme="1"/>
        <rFont val="Cambria"/>
        <charset val="162"/>
      </rPr>
      <t>Student rotations, Official letter, d</t>
    </r>
    <r>
      <rPr>
        <sz val="11"/>
        <color theme="5" tint="-0.499984740745262"/>
        <rFont val="Cambria"/>
        <charset val="162"/>
      </rPr>
      <t>erlik programs</t>
    </r>
    <r>
      <rPr>
        <sz val="11"/>
        <color theme="1"/>
        <rFont val="Cambria"/>
        <charset val="162"/>
      </rPr>
      <t>,</t>
    </r>
    <r>
      <rPr>
        <sz val="11"/>
        <color theme="5" tint="-0.499984740745262"/>
        <rFont val="Cambria"/>
        <charset val="162"/>
      </rPr>
      <t>meeting minutes</t>
    </r>
  </si>
  <si>
    <t xml:space="preserve"> If a simulation laboratory cannot be established, the proposal should be resubmitted the following year. Student rotations should be monitored by the department heads.</t>
  </si>
  <si>
    <t>General Secretariat, Administrative and Financial Affairs Department, Provincial Health Directorate, Students</t>
  </si>
  <si>
    <t>B.3.4. Disadvantaged Groups</t>
  </si>
  <si>
    <t>*Making the necessary arrangements in our faculty to ensure that disadvantaged groups have access to educational opportunities. *Organizing various events to raise awareness about disadvantaged groups.</t>
  </si>
  <si>
    <t>*Making the necessary applications for the Accessible Flag awards. *Planning events by departments on important days and weeks throughout the year related to disadvantaged groups. *Conducting awareness-raising activities for disadvantaged groups in Volunteer Work and Social Responsibility Projects courses.</t>
  </si>
  <si>
    <r>
      <rPr>
        <sz val="11"/>
        <rFont val="Cambria"/>
        <charset val="162"/>
      </rPr>
      <t>*Evidence regarding Accessibility in Education, Accessibility in Sociocultural Activities, and Engagement Application Conditions will be collected and submitted to the Rectorate along with the application form (March 2023). *A seminar on cancer screenings will be organized for earthquake victims residing in the Mehmet Rıfat Efendi KYK Male Student Dormitory in our city, within the scope of the 1-7 April National Cancer Week. (April 2023) *A Diabetes Education Program will be organized in cooperation with the Bartın National Education Directorate. (April 2023) *A World Heart Day Event will be organized. (April 2023)</t>
    </r>
    <r>
      <rPr>
        <sz val="16"/>
        <rFont val="Cambria"/>
        <charset val="162"/>
      </rPr>
      <t>*</t>
    </r>
    <r>
      <rPr>
        <sz val="11"/>
        <rFont val="Cambria"/>
        <charset val="162"/>
      </rPr>
      <t>Activities will be organized within the scope of Social Responsibility Projects (bracelet making, hair clip making, child sexual abuse education, popcorn-movie event organization, nursing apron making, playdough making, first aid training for fractures, information about the health of pregnant women, postpartum mothers and babies affected by the earthquake, etc.) (Fall-Spring Term). *Activities will be organized within the scope of Volunteer work (playdough making, disposable slipper making, hair clip making, nursing apron making, dust mask making, activities with autistic children, etc.) (Fall-Spring Term).</t>
    </r>
  </si>
  <si>
    <t>Application forms, Event request form, event news, poster or brochure, Project Application Form.</t>
  </si>
  <si>
    <t>*If the Accessible Flag Award is not received, the deficiencies should be addressed and the application resubmitted. *If no activities are carried out to raise awareness for disadvantaged groups, the reasons should be identified and necessary improvements should be made.</t>
  </si>
  <si>
    <t>*Dean's Office. *Department Heads, *Relevant course instructors.</t>
  </si>
  <si>
    <t>The Disabled Student Unit Coordination Office, internal and external stakeholders.</t>
  </si>
  <si>
    <t>B.3.5. Social, Cultural, and Sporting Activities</t>
  </si>
  <si>
    <t>*To increase the number of students who utilize the university's infrastructure and facilities for scientific, cultural, social, and sporting activities.</t>
  </si>
  <si>
    <t>*Providing information about scientific, cultural, social, and sporting activity infrastructure and facilities during academic advisory meetings, and encouraging students' participation in cultural, social, and sporting activities.</t>
  </si>
  <si>
    <t>*Information about scientific, cultural, social, and sporting activity infrastructure and facilities will be provided at academic advisory meetings held twice a month (throughout the year). *Sports tournaments will be organized at the faculty (throughout the year). *Students will be informed about social, cultural, and sporting activities through a student orientation guide (at the beginning of the semester). *A list of students using sports facilities will be created (at the end of the year).</t>
  </si>
  <si>
    <t>Meeting minutes, list of students using sports facilities.</t>
  </si>
  <si>
    <t>*Organizing online meetings as part of the transition to distance learning. *Conducting promotional activities to increase student numbers.</t>
  </si>
  <si>
    <t>Academic Staff, Students, Student Affairs Department</t>
  </si>
  <si>
    <t>B.4. Teaching Staff</t>
  </si>
  <si>
    <t>B.4.1. Appointment, Promotion and Assignment Criteria</t>
  </si>
  <si>
    <t>*Determining the standard staffing levels for teaching staff and making requests for areas where there is a need. *Enabling the fair distribution of faculty course assignments, taking into account the expertise and teaching load of teaching staff.</t>
  </si>
  <si>
    <t>*Ensuring sufficient teaching staff to meet the demand for research activities, given the high number of practical courses. *Taking requests/demands from relevant departments into account at Department Board meetings within a participatory management approach. *Ensuring the continuity of fair course distribution at the faculty, taking into account the expertise and workload balance of teaching staff. *Making course assignments based on the opinions and suggestions of teaching staff at Department Board meetings.</t>
  </si>
  <si>
    <t>*2023 Staffing Plan: - Child Development Department: 1 Associate Professor, 2 Assistant Professors - Nutrition and Dietetics Department: 3 Assistant Professors - Social Work Department: 1 Associate Professor, 1 Assistant Professor, 2 Research Assistants - Midwifery Department: 1 Associate Professor, 1 Assistant Professor, 2 Research Assistants - Nursing Department: 3 Associate Professors, 1 Assistant Professor, 1 Lecturer, 3 Research Assistants (Throughout the year) *Course planning will be done in our faculty at the beginning of each semester, taking into account the opinions of the teaching staff in the departments during the fall and spring semesters. *At the end of each semester, the results of the course satisfaction surveys received from the Quality Coordination Office will be evaluated by the academic board. (Throughout the year)</t>
  </si>
  <si>
    <t>Faculty board decision, Academic board, Department board decision, Board of Directors decision, Department board decision, Course satisfaction survey results.</t>
  </si>
  <si>
    <t>*Making the necessary requests to address the shortage of academic human resources. *Taking the necessary measures based on the survey results.</t>
  </si>
  <si>
    <t xml:space="preserve"> *Dean's Office, *Department Heads</t>
  </si>
  <si>
    <t xml:space="preserve"> Personnel Department Quality Coordination</t>
  </si>
  <si>
    <t>B.4.2. Teaching Competencies and Development</t>
  </si>
  <si>
    <t>*In our faculty, requests for in-service training from academic staff are collected and reported to the Rectorate; in particular, the participation of newly appointed academic staff and all teaching staff in training programs related to their teaching competencies is monitored; and regular participation in training programs such as trainer training programs is ensured so that they learn and use interactive active teaching methods and distance education processes.</t>
  </si>
  <si>
    <t xml:space="preserve"> *Preparing trainings on specific and unit-specific topics, and increasing the number and variety of trainings.</t>
  </si>
  <si>
    <t>*Ensuring that teaching staff continue to benefit from the instructor training program.</t>
  </si>
  <si>
    <t>*Newly appointed teaching staff will participate in trainer training programs (Assessment and Evaluation, Teaching Methods and Techniques) (Throughout the year). *Teaching staff will be provided with training programs to enhance their teaching competencies in line with contemporary requirements (Throughout the year).</t>
  </si>
  <si>
    <t>Certificates of participation</t>
  </si>
  <si>
    <t>*Identifying strategies to encourage faculty participation in training programs.</t>
  </si>
  <si>
    <t xml:space="preserve"> * Dean's Office, * Department Heads, * Academic Staff</t>
  </si>
  <si>
    <t>Quality Coordination</t>
  </si>
  <si>
    <r>
      <rPr>
        <b/>
        <sz val="11"/>
        <color rgb="FF002060"/>
        <rFont val="Cambria"/>
        <charset val="162"/>
      </rPr>
      <t>[1]</t>
    </r>
    <r>
      <rPr>
        <sz val="11"/>
        <color theme="1"/>
        <rFont val="Cambria"/>
        <charset val="162"/>
      </rPr>
      <t xml:space="preserve"> What are the plans for implementation during the year to improve identified strengths and transform areas for improvement into strengths? If any, what are the desired goals and performance indicators?</t>
    </r>
  </si>
  <si>
    <r>
      <rPr>
        <b/>
        <sz val="11"/>
        <color rgb="FF002060"/>
        <rFont val="Cambria"/>
        <charset val="162"/>
      </rPr>
      <t xml:space="preserve"> [2]</t>
    </r>
    <r>
      <rPr>
        <sz val="11"/>
        <color theme="1"/>
        <rFont val="Cambria"/>
        <charset val="162"/>
      </rPr>
      <t xml:space="preserve"> What is the timeline and method for implementing the planned actions?</t>
    </r>
  </si>
  <si>
    <r>
      <rPr>
        <b/>
        <sz val="11"/>
        <color rgb="FF002060"/>
        <rFont val="Cambria"/>
        <charset val="162"/>
      </rPr>
      <t>[3]</t>
    </r>
    <r>
      <rPr>
        <sz val="11"/>
        <color theme="1"/>
        <rFont val="Cambria"/>
        <charset val="162"/>
      </rPr>
      <t xml:space="preserve"> How will it be checked whether the desired goals and/or performance indicators have been achieved?</t>
    </r>
  </si>
  <si>
    <r>
      <rPr>
        <b/>
        <sz val="11"/>
        <color rgb="FF002060"/>
        <rFont val="Cambria"/>
        <charset val="162"/>
      </rPr>
      <t>[4]</t>
    </r>
    <r>
      <rPr>
        <sz val="11"/>
        <color theme="1"/>
        <rFont val="Cambria"/>
        <charset val="162"/>
      </rPr>
      <t xml:space="preserve"> What measures will be taken, and what standards will be introduced, to ensure the continuation of strengths that are being developed and improved, while also exploring areas for improvement?</t>
    </r>
  </si>
  <si>
    <t>C. RESEARCH AND DEVELOPMENT</t>
  </si>
  <si>
    <r>
      <rPr>
        <b/>
        <sz val="11"/>
        <color theme="1"/>
        <rFont val="Calibri"/>
        <charset val="162"/>
        <scheme val="minor"/>
      </rPr>
      <t xml:space="preserve"> C.1. Management of Research Processes and Research Resources</t>
    </r>
  </si>
  <si>
    <t>C.1.1 Management of Research Processes</t>
  </si>
  <si>
    <t>*Measuring and evaluating research and development activities in our faculty twice a year through Monitoring and Evaluation Reports in line with our Faculty's 2021-2023 Strategic Plan, and taking measures accordingly. *Conducting regular activities to raise awareness among our faculty members to ensure an increase in the quality of scientific publications in our faculty.</t>
  </si>
  <si>
    <t>*Monitoring the progress of research and development processes outlined in the Strategic Plan every six months. *Ensuring an increase in the quality of scientific publications by our faculty members. *The use of process cards from the Process Management Handbook in the management of research processes will be ensured.</t>
  </si>
  <si>
    <r>
      <rPr>
        <sz val="11"/>
        <rFont val="Cambria"/>
        <charset val="162"/>
      </rPr>
      <t>*The Strategic Monitoring and Evaluation report will be evaluated by the internal control monitoring and steering committee (June, December 2023). *Faculty members will be encouraged to participate in training and events related to research methods, statistics, academic writing skills, and resources like Wiley and Clarivate (throughout the year). *Strengths and areas for improvement in research and development will be indicated in the BIDR (January 2023). *Academic staff will be guided and motivated regarding the management of the unit's research processes (throughout the year). *The unit's research results will be shared with the Advisory Board (April 2023).</t>
    </r>
    <r>
      <rPr>
        <sz val="11"/>
        <rFont val="Cambria"/>
        <charset val="162"/>
      </rPr>
      <t xml:space="preserve"> In managing research processes, the use of process cards for research and development activities, as outlined in the Process Management Handbook, will be ensured (throughout the year).</t>
    </r>
  </si>
  <si>
    <t>Meeting minutes, Strategic Monitoring and Evaluation Report, certificate of participation, BİDR (Broadcasting Information and Communications Directorate)</t>
  </si>
  <si>
    <t>At the end of the term, Academic Council Meetings determine the measures to be taken for the unachieved goals for the next 6 months, and an action plan for the following year is prepared, taking into account the strengths and areas for improvement in the BIDR report.</t>
  </si>
  <si>
    <t>Academic Staff, Department Heads, Internal Control Monitoring and Guidance Committee, Quality Commission, Dean's Office</t>
  </si>
  <si>
    <t>Library and Documentation Department, Advisory Board, PTO Quality Coordination</t>
  </si>
  <si>
    <t>*The large number of academic staff in the unit having responsibilities such as committee roles and coordination.</t>
  </si>
  <si>
    <t>*Updating the commission's coordination responsibilities due to the increase in the number of teaching staff.</t>
  </si>
  <si>
    <t>*In accordance with the requests made in December 2022, the transfers of positions allocated to our Faculty will be carried out and reported to the Rectorate (throughout the year). *The assignments of the teaching staff appointed after the advertised positions will be made and their job distributions will be updated (July-December 2023).</t>
  </si>
  <si>
    <t xml:space="preserve"> Meeting minutes, official letters, Board of Directors resolutions, announcement texts.</t>
  </si>
  <si>
    <t>In case of staff leaving their positions, new appointments will be made; in case there are no applications for academic staff positions or the winning candidate does not start their duties, a new advertisement will be issued.</t>
  </si>
  <si>
    <t>Academic and Administrative Staff, Personnel Department</t>
  </si>
  <si>
    <t>C.2. Research Capabilities, Collaborations and Support</t>
  </si>
  <si>
    <t>C.2.1. Research Competencies and Development</t>
  </si>
  <si>
    <t>*Having accepted and ongoing projects in our faculty that are funded by external sources.</t>
  </si>
  <si>
    <t>*Continuing externally funded projects in our faculty.</t>
  </si>
  <si>
    <t>*Sleep, Quality of Life, and Academic Success of Nursing Students: How Can We Ensure Our Sleep Hygiene? TÜBİTAK 2209-A Student Projects *Musculoskeletal System Problems, Risk Factors, and Quality of Life in University Nursing Students: The Effectiveness of Prevention and Control Training, TÜBİTAK 2209-A Student Projects *The Effect of Pranamaya Breathing Techniques Given to Nursing Students with Present Syndrome Symptoms on Mental State and Quality of Life, TÜBİTAK 2209-A Student Projects *Examination of the Relationship between Community Attitudes Towards Individuals with Mental Illness and Mental Health Literacy, TÜBİTAK 2209-A Student Projects *The Effect of Face Fan Application on Dyspnea and Quality of Life in COPD Patients, TÜBİTAK 2209-A Student Projects *'Increasing Self-Care Ability in Elderly Patients Undergoing Knee Replacement Surgery', TÜBİTAK 2209-A Student Projects *'Raising Awareness of Violence Against Women', TÜBİTAK 2209-A Student Projects *'Control Your Waste, Manage Your Environment' TÜBİTAK 2209-A student projects *'The Effect of Stress Ball Use on Exam Anxiety and Success in Nursing Students' TÜBİTAK 2209-A student projects *'The Effect of ECG Training on Self-Efficacy in Clinical Performance of Nursing Students' TÜBİTAK 2209-A student projects *'The Effect of Progressive Breathing and Relaxation Exercises on Sleep Hygiene and Quality of Earthquake Victims' TÜBİTAK 1002-B Emergency Support *'Preparing Individuals Experiencing Extremity Loss Due to Earthquakes for the Future with an Early Rehabilitation Program' TÜBİTAK 1002-B Emergency Support *Determination of Psychosocial Health Status in Pregnant and Postpartum Women Experiencing Earthquakes, TÜBİTAK 1002-C Natural Disasters Focused Field Study Emergency Support Program *'Caffeine, Vanillin and...' 'Interaction of Gallic Acid Molecules with Saliva Protein Mucin and Milk Protein Beta-Lactoglobulin', TÜBİTAK 1002-A Project.</t>
  </si>
  <si>
    <t>Project acceptance and final documents.</t>
  </si>
  <si>
    <t>*Identifying risks in project application processes and planning risk management strategies to address them.</t>
  </si>
  <si>
    <t>*Academic Staff</t>
  </si>
  <si>
    <t xml:space="preserve"> Dean's Office, Project Technology Office General Coordination</t>
  </si>
  <si>
    <t>C.2.2. National and International Joint Programs and Joint Research Units</t>
  </si>
  <si>
    <t xml:space="preserve"> *Our faculty has commissions focused on national and international collaboration programs.</t>
  </si>
  <si>
    <t>*Increasing bilateral agreements during international exchange programs. *Continuing the activities of commissions in our faculty regarding national and international cooperation programs. *Increasing the collaborations of faculty members with international researchers.</t>
  </si>
  <si>
    <t xml:space="preserve"> Correspondence will be conducted to increase bilateral agreements for international exchange programs (throughout the year). * Partners for collaboration will be identified in international project applications by evaluating international university rankings, CVs of expert researchers, etc. (throughout the year). * Training on international bilateral collaborations will be requested from the General Coordination Office of Foreign Relations and the General Coordination Office of Project and Technology (throughout the year).</t>
  </si>
  <si>
    <t>Official document, Strategic Monitoring and Evaluation Report, BİDR</t>
  </si>
  <si>
    <t>The BIDR report should take into account the strengths and areas for improvement, and an action plan for the following year should be prepared. If there is no increase in the number of collaborations, the shortcomings in the process should be identified and suggestions for improvement should be presented for the following year.</t>
  </si>
  <si>
    <t xml:space="preserve"> *Academic staff, ERASMUS Commission</t>
  </si>
  <si>
    <t>*Dean's Office, General Coordinator of External Relations, and General Coordinator of Project and Technology Office</t>
  </si>
  <si>
    <t>C.3. Research Performance</t>
  </si>
  <si>
    <t>C.3.1. Monitoring and Evaluating Research Performance</t>
  </si>
  <si>
    <t>*A significant increase, both in quantity and quality, has been observed in the number of articles submitted to and accepted by our faculty in journals categorized as Web of Science or Scopus.</t>
  </si>
  <si>
    <t xml:space="preserve"> *The need to increase the number of interdisciplinary projects and to carry out R&amp;D projects.</t>
  </si>
  <si>
    <t>* Planning activities to ensure a continued increase in the quantity and quality of articles submitted to and accepted by journals in the Web of Science or Scopus categories. * Academic staff participating in training on interdisciplinary and R&amp;D projects and submitting project applications.</t>
  </si>
  <si>
    <t xml:space="preserve"> *Academic staff will attend information seminars on the publication process in field-indexed journals and international journals (throughout the year). *Articles will be submitted to journals in the Web of Science or Scopus categories (throughout the year). *Erasmus+ KA-2 Project application will be submitted (March 2023). *TÜBİTAK 1005 Project application will be submitted (April 2023).</t>
  </si>
  <si>
    <t>Publication Information, Project Application Information</t>
  </si>
  <si>
    <t>*Reporting and informing faculty members of the deficiencies identified in the 6-month monitoring and evaluation report. *Submitting articles to different journals if no articles are accepted. *Faculty members identifying problems encountered in the process and offering suggestions for improvement in the following year.</t>
  </si>
  <si>
    <t>Dean's Office, Department Heads, Institutions and organizations in Europe, Faculty of Science</t>
  </si>
  <si>
    <t>C.3.2. Evaluation of Faculty/Researcher Performance</t>
  </si>
  <si>
    <t>*A significant increase in the number of student applications and acceptances for the TÜBİTAK 2209-A program in our faculty. *Achievement of research and project goals within the scope of the strategic target indicators of the teaching staff.</t>
  </si>
  <si>
    <t>*Increasing the number of project applications from faculty members to obtain project support from external funds. *Increasing the number of projects in which faculty members participate as principal investigators and researchers.</t>
  </si>
  <si>
    <t>*Maintaining the high increase in TÜBİTAK 2209-A student applications and acceptance numbers in our faculty. *Ensuring that our faculty's academic staff participate in trainings and submit project applications related to research and project goals within the scope of strategic target indicators. *Ensuring that faculty members apply for projects from external funds within the scope of the Faculty Promotion and Appointment Guidelines. *Ensuring that our faculty members participate in trainings provided by the Project Management Office to obtain information about external institutions that can provide support for their projects.</t>
  </si>
  <si>
    <t>*Participation in conferences, events, and promotional activities related to TÜBİTAK projects will be ensured (Throughout the year). Necessary information will be provided by advisors at academic advisory meetings throughout the year (Throughout the year). Project applications will be submitted (2023 I and II Period Calls). *Participation in project writing courses will be ensured (Throughout the year). *Participation in courses on research methods such as basic level SPSS training, basic and advanced biostatistics training, systematic review and meta-analysis course will be ensured (Throughout the year). *Erasmus+ KA-2 Project Application will be submitted (Throughout the year). *The project "Determination of Psychosocial Health Status in Pregnant and Postpartum Women Experiencing Earthquakes" will be carried out (TÜBİTAK 1002-C Field Study Focused on Natural Disasters) (Throughout the year). *"Preparing Individuals Experiencing Extremity Loss Due to Earthquakes for the Future with an Early Rehabilitation Program" (TÜBİTAK 1002-B Emergency Support) (Throughout the year). *In the country The Effectiveness of a Play-Based Education Module in Strengthening Self-Care Skills of Earthquake-Affected Children in Shelters (TÜBİTAK 1002-B Emergency Support) (Throughout the year) *“The Effect of Progressive Breathing and Relaxation Exercises on Sleep Hygiene and Quality of Earthquake Victims” (TÜBİTAK 1002-B Emergency Support) (Throughout the year) *“Life-Saving First Aid Interventions in Disasters and Emergencies” (TÜBİTAK 1002-B Emergency Support) (Throughout the year) *“Interaction of Caffeine, Vanillin, and Gallic Acid Molecules with Saliva Protein Mucin and Milk Protein Beta-Lactoglobulin” (TÜBİTAK 1002-A) (Throughout the year)</t>
  </si>
  <si>
    <t>The 6-month Monitoring and Evaluation Report, the TÜBİTAK 2209-A application and results announcement page, participation documents, project application and acceptance documents.</t>
  </si>
  <si>
    <t>*Encouraging our faculty students through academic advisors, revising rejected projects and resubmitting them. *Identifying problems encountered during the process by faculty members and offering suggestions for improvement in the following year.</t>
  </si>
  <si>
    <t xml:space="preserve"> Students, TÜBİTAK Dean's Office, Department Heads</t>
  </si>
  <si>
    <r>
      <rPr>
        <b/>
        <sz val="11"/>
        <color rgb="FF002060"/>
        <rFont val="Calibri"/>
        <charset val="162"/>
        <scheme val="minor"/>
      </rPr>
      <t>[4]</t>
    </r>
    <r>
      <rPr>
        <sz val="11"/>
        <color theme="1"/>
        <rFont val="Calibri"/>
        <charset val="134"/>
        <scheme val="minor"/>
      </rPr>
      <t>What measures will be taken, and what standards will be introduced, to ensure the continuation of strengths that are being developed and improved, while also exploring areas for improvement?</t>
    </r>
  </si>
  <si>
    <t>D. SOCIAL CONTRIBUTION</t>
  </si>
  <si>
    <t>D.2. Social Contribution Performance</t>
  </si>
  <si>
    <t>D.2.1. Monitoring and Evaluation of Social Contribution Performance</t>
  </si>
  <si>
    <t>The fact that the activities and project objectives of our faculty regarding its contribution to society are determined in the strategic plan, * The consistent increase in the number of community-oriented activities within our faculty over the past years, * The fact that a project contributing to the community in our region is being carried out within our faculty.</t>
  </si>
  <si>
    <t>* Planning activities to increase the awareness of our faculty members regarding carrying out activities in line with the needs of our region and the city we live in. * Ensuring that students participate in social responsibility activities and volunteer work.</t>
  </si>
  <si>
    <t xml:space="preserve"> * Assignments to departments taking into account our faculty's strategic plan and the university's event calendar. * Students' participation in social responsibility activities and volunteer work through clubs and courses. * Continuation of projects by faculty members that contribute to society.</t>
  </si>
  <si>
    <t>*World Obesity Day event will be held (March 2023) *March 15 World Social Work Day event: “Social Work in Disasters and Field Experiences” will be held (March 2023) *March 18-24 Elderly Week event will be held (March 2023) *April 1-7 Cancer Awareness Week event will be held (April 2023) *April 4-10 World Health Day, Health Screening for Earthquake Victims will be held (April 2023) *May 5 World Midwives Day and April 21-28 National Midwives Week event will be held (May 2023) *May 5 World Hand Hygiene Day event will be held (May 2023) *May 12-18 Nursing Week event will be held (May 2023) *October 1-7 Breastfeeding Week event will be held (October 2023) *October 15 Breast Cancer Awareness Day event will be held The following activities will be carried out: *An event will be held within the scope of Organ Donation and Transplantation Week (November 3-9, 2023) *An event will be held within the scope of World Prematurity Day (November 17, 2023) *Students will take part in events organized by our faculty (Throughout the year) *Activities will be organized within the scope of Social Responsibility Project and Volunteer Studies courses (Basic first aid skills training for earthquake victims, child sexual abuse training, hygiene training, making playdough, making hair clips, making breastfeeding aprons, organizing popcorn-movie events, making bracelets, making dust masks, making disposable slippers, conducting activities with autistic children, etc.) (Throughout the year) The following projects will be carried out by our faculty members to contribute to society: *The project "Determination of Psychosocial Health Status in Pregnant and Postpartum Women Experiencing Earthquakes" will be carried out (TÜBİTAK 1002-C Field Study Focused on Natural Disasters) (Throughout the year) *Preparing Individuals Experiencing Extremity Loss Due to Earthquakes for the Future Through Early Rehabilitation Programs (TÜBİTAK 1002-B Emergency Support) (Throughout the year) *The Effectiveness of Play-Based Education Module in Strengthening Self-Care Skills of Earthquake-Affected Children Residing in Dormitories (TÜBİTAK 1002-B Emergency Support) (Throughout the year) *The Effect of Progressive Breathing and Relaxation Exercises on Sleep Hygiene and Quality of Earthquake Victims (TÜBİTAK 1002-B Emergency Support) (Throughout the year) *Life-Saving First Aid Interventions in Disasters and Emergencies (TÜBİTAK 1002-B Emergency Support) (Throughout the year) *A Smile Is Enough Social Responsibility Project (May 2023)</t>
  </si>
  <si>
    <t>Strategic Plan 6-Month Monitoring and Annual Evaluation Report.</t>
  </si>
  <si>
    <t>*Organizing online activities in case of transition to distance learning. *Maintaining effective communication with institutions and organizations in our city.</t>
  </si>
  <si>
    <t xml:space="preserve"> *Academic Staff</t>
  </si>
  <si>
    <t>Dean's Office, Department Head, Students, Clubs, Student Affairs Department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</si>
</sst>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d/mm/yyyy"/>
  </numFmts>
  <fonts count="40">
    <font>
      <sz val="11"/>
      <color theme="1"/>
      <name val="Calibri"/>
      <charset val="134"/>
      <scheme val="minor"/>
    </font>
    <font>
      <sz val="11"/>
      <color theme="1"/>
      <name val="Cambria"/>
      <charset val="162"/>
    </font>
    <font>
      <b/>
      <sz val="12"/>
      <color rgb="FF002060"/>
      <name val="Cambria"/>
      <charset val="162"/>
    </font>
    <font>
      <sz val="8"/>
      <color theme="1"/>
      <name val="Cambria"/>
      <charset val="162"/>
    </font>
    <font>
      <sz val="8"/>
      <color rgb="FF002060"/>
      <name val="Cambria"/>
      <charset val="162"/>
    </font>
    <font>
      <b/>
      <sz val="11"/>
      <color rgb="FF002060"/>
      <name val="Cambria"/>
      <charset val="162"/>
    </font>
    <font>
      <sz val="11"/>
      <name val="Cambria"/>
      <charset val="162"/>
    </font>
    <font>
      <sz val="11"/>
      <color theme="1"/>
      <name val="Calibri"/>
      <charset val="162"/>
      <scheme val="minor"/>
    </font>
    <font>
      <b/>
      <sz val="16"/>
      <color theme="1"/>
      <name val="Cambria"/>
      <charset val="162"/>
    </font>
    <font>
      <sz val="11"/>
      <color rgb="FF002060"/>
      <name val="Cambria"/>
      <charset val="162"/>
    </font>
    <font>
      <b/>
      <sz val="11"/>
      <color theme="1"/>
      <name val="Cambria"/>
      <charset val="162"/>
    </font>
    <font>
      <sz val="11"/>
      <color rgb="FFFF0000"/>
      <name val="Cambria"/>
      <charset val="162"/>
    </font>
    <font>
      <sz val="11"/>
      <color theme="1"/>
      <name val="Calibri"/>
      <charset val="134"/>
      <scheme val="minor"/>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theme="5" tint="-0.499984740745262"/>
      <name val="Cambria"/>
      <charset val="162"/>
    </font>
    <font>
      <b/>
      <sz val="11"/>
      <color rgb="FFC00000"/>
      <name val="Cambria"/>
      <charset val="162"/>
    </font>
    <font>
      <b/>
      <sz val="11"/>
      <color rgb="FF002060"/>
      <name val="Calibri"/>
      <charset val="162"/>
      <scheme val="minor"/>
    </font>
    <font>
      <sz val="11"/>
      <color theme="3" tint="-0.499984740745262"/>
      <name val="Cambria"/>
      <charset val="162"/>
    </font>
    <font>
      <b/>
      <sz val="11"/>
      <color theme="1"/>
      <name val="Calibri"/>
      <charset val="162"/>
      <scheme val="minor"/>
    </font>
    <font>
      <sz val="16"/>
      <name val="Cambria"/>
      <charset val="162"/>
    </font>
    <font>
      <i/>
      <sz val="11"/>
      <color rgb="FFC00000"/>
      <name val="Cambria"/>
      <charset val="162"/>
    </font>
    <font>
      <i/>
      <sz val="11"/>
      <color rgb="FF002060"/>
      <name val="Cambria"/>
      <charset val="162"/>
    </font>
  </fonts>
  <fills count="36">
    <fill>
      <patternFill patternType="none"/>
    </fill>
    <fill>
      <patternFill patternType="gray125"/>
    </fill>
    <fill>
      <patternFill patternType="solid">
        <fgColor theme="0" tint="-0.0499893185216834"/>
        <bgColor indexed="64"/>
      </patternFill>
    </fill>
    <fill>
      <patternFill patternType="solid">
        <fgColor rgb="FFF2F2F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style="thin">
        <color theme="0" tint="-0.349986266670736"/>
      </right>
      <top/>
      <bottom/>
      <diagonal/>
    </border>
    <border>
      <left style="thin">
        <color theme="0" tint="-0.349986266670736"/>
      </left>
      <right style="thin">
        <color theme="0" tint="-0.349986266670736"/>
      </right>
      <top style="thin">
        <color theme="0" tint="-0.349986266670736"/>
      </top>
      <bottom style="thin">
        <color theme="0" tint="-0.349986266670736"/>
      </bottom>
      <diagonal/>
    </border>
    <border>
      <left style="thin">
        <color theme="0" tint="-0.349986266670736"/>
      </left>
      <right/>
      <top style="thin">
        <color theme="0" tint="-0.349986266670736"/>
      </top>
      <bottom style="thin">
        <color theme="0" tint="-0.349986266670736"/>
      </bottom>
      <diagonal/>
    </border>
    <border>
      <left/>
      <right/>
      <top style="thin">
        <color theme="0" tint="-0.349986266670736"/>
      </top>
      <bottom style="thin">
        <color theme="0" tint="-0.349986266670736"/>
      </bottom>
      <diagonal/>
    </border>
    <border>
      <left/>
      <right style="thin">
        <color theme="0" tint="-0.349986266670736"/>
      </right>
      <top style="thin">
        <color theme="0" tint="-0.349986266670736"/>
      </top>
      <bottom style="thin">
        <color theme="0" tint="-0.349986266670736"/>
      </bottom>
      <diagonal/>
    </border>
    <border>
      <left style="thin">
        <color theme="0" tint="-0.349986266670736"/>
      </left>
      <right style="thin">
        <color theme="0" tint="-0.349986266670736"/>
      </right>
      <top style="thin">
        <color theme="0" tint="-0.349986266670736"/>
      </top>
      <bottom/>
      <diagonal/>
    </border>
    <border>
      <left style="thin">
        <color theme="0" tint="-0.349986266670736"/>
      </left>
      <right/>
      <top style="thin">
        <color theme="0" tint="-0.349986266670736"/>
      </top>
      <bottom/>
      <diagonal/>
    </border>
    <border>
      <left/>
      <right/>
      <top style="thin">
        <color theme="0" tint="-0.349986266670736"/>
      </top>
      <bottom/>
      <diagonal/>
    </border>
    <border>
      <left/>
      <right style="thin">
        <color theme="0" tint="-0.349986266670736"/>
      </right>
      <top style="thin">
        <color theme="0" tint="-0.349986266670736"/>
      </top>
      <bottom/>
      <diagonal/>
    </border>
    <border>
      <left style="thin">
        <color theme="0" tint="-0.349986266670736"/>
      </left>
      <right/>
      <top/>
      <bottom/>
      <diagonal/>
    </border>
    <border>
      <left style="thin">
        <color theme="0" tint="-0.349986266670736"/>
      </left>
      <right/>
      <top/>
      <bottom style="thin">
        <color theme="0" tint="-0.349986266670736"/>
      </bottom>
      <diagonal/>
    </border>
    <border>
      <left/>
      <right/>
      <top/>
      <bottom style="thin">
        <color theme="0" tint="-0.349986266670736"/>
      </bottom>
      <diagonal/>
    </border>
    <border>
      <left/>
      <right style="thin">
        <color theme="0" tint="-0.349986266670736"/>
      </right>
      <top/>
      <bottom style="thin">
        <color theme="0" tint="-0.34998626667073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6"/>
      </left>
      <right style="thin">
        <color theme="0" tint="-0.349986266670736"/>
      </right>
      <top style="thin">
        <color theme="0" tint="-0.349986266670736"/>
      </top>
      <bottom style="thin">
        <color theme="0" tint="-0.249977111117893"/>
      </bottom>
      <diagonal/>
    </border>
    <border>
      <left/>
      <right style="thin">
        <color theme="0" tint="-0.349986266670736"/>
      </right>
      <top style="thin">
        <color theme="0" tint="-0.249977111117893"/>
      </top>
      <bottom style="thin">
        <color theme="0" tint="-0.249977111117893"/>
      </bottom>
      <diagonal/>
    </border>
    <border>
      <left style="thin">
        <color theme="0" tint="-0.349986266670736"/>
      </left>
      <right style="thin">
        <color theme="0" tint="-0.349986266670736"/>
      </right>
      <top/>
      <bottom style="thin">
        <color theme="0" tint="-0.349986266670736"/>
      </bottom>
      <diagonal/>
    </border>
    <border>
      <left style="thin">
        <color theme="0" tint="-0.349986266670736"/>
      </left>
      <right style="thin">
        <color theme="0" tint="-0.349986266670736"/>
      </right>
      <top/>
      <bottom/>
      <diagonal/>
    </border>
    <border>
      <left style="thin">
        <color theme="0" tint="-0.249977111117893"/>
      </left>
      <right style="thin">
        <color theme="0" tint="-0.249977111117893"/>
      </right>
      <top style="thin">
        <color theme="0" tint="-0.249977111117893"/>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177"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xf numFmtId="0" fontId="14" fillId="0" borderId="0" applyNumberFormat="0" applyFill="0" applyBorder="0" applyAlignment="0" applyProtection="0">
      <alignment vertical="center"/>
    </xf>
    <xf numFmtId="0" fontId="12" fillId="5" borderId="2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6" borderId="23" applyNumberFormat="0" applyAlignment="0" applyProtection="0">
      <alignment vertical="center"/>
    </xf>
    <xf numFmtId="0" fontId="22" fillId="7" borderId="24" applyNumberFormat="0" applyAlignment="0" applyProtection="0">
      <alignment vertical="center"/>
    </xf>
    <xf numFmtId="0" fontId="23" fillId="7" borderId="23" applyNumberFormat="0" applyAlignment="0" applyProtection="0">
      <alignment vertical="center"/>
    </xf>
    <xf numFmtId="0" fontId="24" fillId="8" borderId="25" applyNumberFormat="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121">
    <xf numFmtId="0" fontId="0" fillId="0" borderId="0" xfId="0"/>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178" fontId="4" fillId="0" borderId="2" xfId="0" applyNumberFormat="1" applyFont="1" applyBorder="1" applyAlignment="1">
      <alignment horizontal="left" vertical="center" wrapText="1"/>
    </xf>
    <xf numFmtId="0" fontId="5" fillId="2" borderId="2" xfId="0" applyFont="1" applyFill="1" applyBorder="1" applyAlignment="1">
      <alignment horizontal="right" vertical="center" wrapText="1"/>
    </xf>
    <xf numFmtId="0" fontId="1"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6" xfId="6" applyFont="1" applyFill="1" applyBorder="1" applyAlignment="1">
      <alignment horizontal="left" vertical="center" wrapText="1"/>
    </xf>
    <xf numFmtId="0" fontId="5" fillId="3" borderId="2" xfId="6"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0" xfId="0" applyFont="1" applyFill="1" applyAlignment="1">
      <alignment horizontal="left" vertical="center" wrapText="1"/>
    </xf>
    <xf numFmtId="0" fontId="5" fillId="3" borderId="2" xfId="6" applyFont="1" applyFill="1" applyBorder="1" applyAlignment="1">
      <alignment horizontal="left" vertical="center" wrapText="1"/>
    </xf>
    <xf numFmtId="0" fontId="7" fillId="4" borderId="9" xfId="0" applyFont="1" applyFill="1" applyBorder="1" applyAlignment="1">
      <alignment horizontal="center" vertical="center" wrapText="1"/>
    </xf>
    <xf numFmtId="0" fontId="5" fillId="4" borderId="7" xfId="6" applyFont="1" applyFill="1" applyBorder="1" applyAlignment="1">
      <alignment horizontal="center" vertical="center" wrapText="1"/>
    </xf>
    <xf numFmtId="0" fontId="1" fillId="4" borderId="14" xfId="0" applyFont="1" applyFill="1" applyBorder="1" applyAlignment="1">
      <alignment horizontal="left" vertical="center" wrapText="1"/>
    </xf>
    <xf numFmtId="0" fontId="5" fillId="4" borderId="15" xfId="6" applyFont="1" applyFill="1" applyBorder="1" applyAlignment="1">
      <alignment horizontal="left" vertical="center" wrapText="1"/>
    </xf>
    <xf numFmtId="0" fontId="6" fillId="0" borderId="2" xfId="6" applyFont="1" applyFill="1" applyBorder="1" applyAlignment="1">
      <alignment horizontal="left" vertical="center" wrapText="1"/>
    </xf>
    <xf numFmtId="0" fontId="7" fillId="4" borderId="13" xfId="0" applyFont="1" applyFill="1" applyBorder="1" applyAlignment="1">
      <alignment horizontal="center" vertical="center" wrapText="1"/>
    </xf>
    <xf numFmtId="0" fontId="5" fillId="4" borderId="11" xfId="6" applyFont="1" applyFill="1" applyBorder="1" applyAlignment="1">
      <alignment horizontal="center" vertical="center" wrapText="1"/>
    </xf>
    <xf numFmtId="0" fontId="1" fillId="4" borderId="14" xfId="0" applyFont="1" applyFill="1" applyBorder="1" applyAlignment="1">
      <alignment horizontal="left" wrapText="1"/>
    </xf>
    <xf numFmtId="0" fontId="1" fillId="4" borderId="1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0" xfId="0" applyFont="1" applyFill="1" applyAlignment="1">
      <alignment horizontal="left" vertical="center" wrapText="1"/>
    </xf>
    <xf numFmtId="0" fontId="6"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0" xfId="0" applyFont="1" applyAlignment="1">
      <alignment horizontal="left" vertical="center"/>
    </xf>
    <xf numFmtId="0" fontId="1" fillId="0" borderId="0" xfId="0" applyFont="1" applyFill="1" applyAlignment="1">
      <alignment horizontal="center" vertical="top" wrapText="1"/>
    </xf>
    <xf numFmtId="0" fontId="1" fillId="4" borderId="0" xfId="0" applyFont="1" applyFill="1" applyAlignment="1">
      <alignment horizontal="center" vertical="center" wrapText="1"/>
    </xf>
    <xf numFmtId="0" fontId="8" fillId="0" borderId="2" xfId="0" applyFont="1" applyBorder="1" applyAlignment="1">
      <alignment horizontal="center" vertical="center" wrapText="1"/>
    </xf>
    <xf numFmtId="0" fontId="5" fillId="0" borderId="6"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0" fontId="1" fillId="4" borderId="2" xfId="0" applyFont="1" applyFill="1" applyBorder="1" applyAlignment="1">
      <alignment horizontal="left" vertical="top" wrapText="1"/>
    </xf>
    <xf numFmtId="0" fontId="5" fillId="0" borderId="18" xfId="0" applyFont="1" applyFill="1" applyBorder="1" applyAlignment="1">
      <alignment horizontal="center" vertical="center" wrapText="1"/>
    </xf>
    <xf numFmtId="0" fontId="1"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0" fontId="5" fillId="2"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4" borderId="2" xfId="0" applyFont="1" applyFill="1" applyBorder="1" applyAlignment="1">
      <alignment horizontal="left" vertical="top" wrapText="1"/>
    </xf>
    <xf numFmtId="0" fontId="6" fillId="4" borderId="2"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9" xfId="0" applyFont="1" applyFill="1" applyBorder="1" applyAlignment="1">
      <alignment vertical="center" wrapText="1"/>
    </xf>
    <xf numFmtId="0" fontId="1" fillId="2" borderId="9" xfId="0" applyFont="1" applyFill="1" applyBorder="1" applyAlignment="1">
      <alignment horizontal="left" vertical="center" wrapText="1"/>
    </xf>
    <xf numFmtId="0" fontId="1" fillId="2" borderId="14" xfId="0" applyFont="1" applyFill="1" applyBorder="1" applyAlignment="1">
      <alignment vertical="center" wrapText="1"/>
    </xf>
    <xf numFmtId="0" fontId="1" fillId="2" borderId="14" xfId="0" applyFont="1" applyFill="1" applyBorder="1" applyAlignment="1">
      <alignment horizontal="left" vertical="top" wrapText="1"/>
    </xf>
    <xf numFmtId="0" fontId="6" fillId="2" borderId="14" xfId="0" applyFont="1" applyFill="1" applyBorder="1"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left" vertical="center" wrapText="1"/>
    </xf>
    <xf numFmtId="178" fontId="9" fillId="0" borderId="2" xfId="0" applyNumberFormat="1" applyFont="1" applyBorder="1" applyAlignment="1">
      <alignment horizontal="left" vertical="center" wrapText="1"/>
    </xf>
    <xf numFmtId="0" fontId="10" fillId="0" borderId="2" xfId="0" applyFont="1" applyBorder="1" applyAlignment="1">
      <alignment horizontal="center" vertical="center" wrapText="1"/>
    </xf>
    <xf numFmtId="0" fontId="1" fillId="0" borderId="6" xfId="0" applyFont="1" applyFill="1" applyBorder="1" applyAlignment="1">
      <alignment horizontal="center" vertical="center" wrapText="1"/>
    </xf>
    <xf numFmtId="0" fontId="6" fillId="4" borderId="2" xfId="0" applyFont="1" applyFill="1" applyBorder="1" applyAlignment="1">
      <alignment vertical="center" wrapText="1"/>
    </xf>
    <xf numFmtId="0" fontId="1" fillId="0" borderId="1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4" borderId="14" xfId="0" applyFont="1" applyFill="1" applyBorder="1" applyAlignment="1">
      <alignment vertical="center" wrapText="1"/>
    </xf>
    <xf numFmtId="0" fontId="1" fillId="4" borderId="14" xfId="0" applyFont="1" applyFill="1" applyBorder="1" applyAlignment="1">
      <alignment vertical="center" wrapText="1"/>
    </xf>
    <xf numFmtId="0" fontId="11" fillId="4" borderId="5" xfId="0" applyFont="1" applyFill="1" applyBorder="1" applyAlignment="1">
      <alignment horizontal="left" vertical="center" wrapText="1"/>
    </xf>
    <xf numFmtId="0" fontId="1" fillId="2" borderId="0" xfId="0" applyFont="1" applyFill="1" applyAlignment="1">
      <alignment horizontal="center" vertical="center" wrapText="1"/>
    </xf>
    <xf numFmtId="0" fontId="5" fillId="0" borderId="6"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14"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left" vertical="center"/>
    </xf>
    <xf numFmtId="0" fontId="1" fillId="0" borderId="2" xfId="0" applyFont="1" applyBorder="1" applyAlignment="1">
      <alignment horizontal="center" vertical="center"/>
    </xf>
    <xf numFmtId="58" fontId="1" fillId="0" borderId="2" xfId="0" applyNumberFormat="1" applyFont="1" applyBorder="1" applyAlignment="1">
      <alignment horizontal="center" vertical="center"/>
    </xf>
    <xf numFmtId="0" fontId="1" fillId="0" borderId="2" xfId="0" applyFont="1" applyBorder="1" applyAlignment="1">
      <alignment horizontal="left" vertical="center"/>
    </xf>
    <xf numFmtId="0" fontId="1" fillId="0" borderId="6" xfId="0" applyFont="1" applyBorder="1" applyAlignment="1">
      <alignment horizontal="center" vertical="center"/>
    </xf>
    <xf numFmtId="58" fontId="1" fillId="0" borderId="6" xfId="0" applyNumberFormat="1"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8" xfId="0" applyFont="1" applyBorder="1" applyAlignment="1">
      <alignment horizontal="center" vertical="center"/>
    </xf>
    <xf numFmtId="58" fontId="1" fillId="0" borderId="18" xfId="0" applyNumberFormat="1"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center" vertical="center"/>
    </xf>
    <xf numFmtId="58" fontId="1" fillId="0" borderId="17" xfId="0" applyNumberFormat="1" applyFont="1" applyBorder="1" applyAlignment="1">
      <alignment horizontal="center"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114300</xdr:colOff>
      <xdr:row>0</xdr:row>
      <xdr:rowOff>104775</xdr:rowOff>
    </xdr:from>
    <xdr:ext cx="1611630" cy="509270"/>
    <xdr:pic>
      <xdr:nvPicPr>
        <xdr:cNvPr id="2" name="Resim 1" descr="C:\Users\ByrmTRD\AppData\Local\Microsoft\Windows\INetCache\Content.Word\LOGO.jpg"/>
        <xdr:cNvPicPr/>
      </xdr:nvPicPr>
      <xdr:blipFill>
        <a:blip r:embed="rId1" cstate="print">
          <a:extLst>
            <a:ext uri="{28A0092B-C50C-407E-A947-70E740481C1C}">
              <a14:useLocalDpi xmlns:a14="http://schemas.microsoft.com/office/drawing/2010/main" val="0"/>
            </a:ext>
          </a:extLst>
        </a:blip>
        <a:srcRect/>
        <a:stretch>
          <a:fillRect/>
        </a:stretch>
      </xdr:blipFill>
      <xdr:spPr>
        <a:xfrm>
          <a:off x="114300" y="104775"/>
          <a:ext cx="1611630" cy="509270"/>
        </a:xfrm>
        <a:prstGeom prst="rect">
          <a:avLst/>
        </a:prstGeom>
        <a:noFill/>
        <a:ln>
          <a:noFill/>
        </a:ln>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114300</xdr:colOff>
      <xdr:row>0</xdr:row>
      <xdr:rowOff>104775</xdr:rowOff>
    </xdr:from>
    <xdr:ext cx="1611630" cy="509270"/>
    <xdr:pic>
      <xdr:nvPicPr>
        <xdr:cNvPr id="2" name="Resim 1" descr="C:\Users\ByrmTRD\AppData\Local\Microsoft\Windows\INetCache\Content.Word\LOGO.jpg"/>
        <xdr:cNvPicPr/>
      </xdr:nvPicPr>
      <xdr:blipFill>
        <a:blip r:embed="rId1" cstate="print">
          <a:extLst>
            <a:ext uri="{28A0092B-C50C-407E-A947-70E740481C1C}">
              <a14:useLocalDpi xmlns:a14="http://schemas.microsoft.com/office/drawing/2010/main" val="0"/>
            </a:ext>
          </a:extLst>
        </a:blip>
        <a:srcRect/>
        <a:stretch>
          <a:fillRect/>
        </a:stretch>
      </xdr:blipFill>
      <xdr:spPr>
        <a:xfrm>
          <a:off x="114300" y="104775"/>
          <a:ext cx="1611630" cy="509270"/>
        </a:xfrm>
        <a:prstGeom prst="rect">
          <a:avLst/>
        </a:prstGeom>
        <a:noFill/>
        <a:ln>
          <a:noFill/>
        </a:ln>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114300</xdr:colOff>
      <xdr:row>0</xdr:row>
      <xdr:rowOff>104775</xdr:rowOff>
    </xdr:from>
    <xdr:ext cx="1611630" cy="509270"/>
    <xdr:pic>
      <xdr:nvPicPr>
        <xdr:cNvPr id="2" name="Resim 1" descr="C:\Users\ByrmTRD\AppData\Local\Microsoft\Windows\INetCache\Content.Word\LOGO.jpg"/>
        <xdr:cNvPicPr/>
      </xdr:nvPicPr>
      <xdr:blipFill>
        <a:blip r:embed="rId1" cstate="print">
          <a:extLst>
            <a:ext uri="{28A0092B-C50C-407E-A947-70E740481C1C}">
              <a14:useLocalDpi xmlns:a14="http://schemas.microsoft.com/office/drawing/2010/main" val="0"/>
            </a:ext>
          </a:extLst>
        </a:blip>
        <a:srcRect/>
        <a:stretch>
          <a:fillRect/>
        </a:stretch>
      </xdr:blipFill>
      <xdr:spPr>
        <a:xfrm>
          <a:off x="114300" y="104775"/>
          <a:ext cx="1611630" cy="509270"/>
        </a:xfrm>
        <a:prstGeom prst="rect">
          <a:avLst/>
        </a:prstGeom>
        <a:noFill/>
        <a:ln>
          <a:noFill/>
        </a:ln>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0</xdr:col>
      <xdr:colOff>114300</xdr:colOff>
      <xdr:row>0</xdr:row>
      <xdr:rowOff>104775</xdr:rowOff>
    </xdr:from>
    <xdr:ext cx="1611630" cy="509270"/>
    <xdr:pic>
      <xdr:nvPicPr>
        <xdr:cNvPr id="2" name="Resim 1" descr="C:\Users\ByrmTRD\AppData\Local\Microsoft\Windows\INetCache\Content.Word\LOGO.jpg"/>
        <xdr:cNvPicPr/>
      </xdr:nvPicPr>
      <xdr:blipFill>
        <a:blip r:embed="rId1" cstate="print">
          <a:extLst>
            <a:ext uri="{28A0092B-C50C-407E-A947-70E740481C1C}">
              <a14:useLocalDpi xmlns:a14="http://schemas.microsoft.com/office/drawing/2010/main" val="0"/>
            </a:ext>
          </a:extLst>
        </a:blip>
        <a:srcRect/>
        <a:stretch>
          <a:fillRect/>
        </a:stretch>
      </xdr:blipFill>
      <xdr:spPr>
        <a:xfrm>
          <a:off x="114300" y="104775"/>
          <a:ext cx="1611630" cy="50927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derlik, Y&#246;neti&#351;im ve Kalite" TargetMode="External"/></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workbookViewId="0">
      <selection activeCell="G14" sqref="G14"/>
    </sheetView>
  </sheetViews>
  <sheetFormatPr defaultColWidth="9.13888888888889" defaultRowHeight="13.8" outlineLevelRow="5"/>
  <cols>
    <col min="1" max="1" width="11" style="99" customWidth="1"/>
    <col min="2" max="2" width="12.5740740740741" style="99" customWidth="1"/>
    <col min="3" max="16384" width="9.13888888888889" style="100"/>
  </cols>
  <sheetData>
    <row r="1" spans="1:10">
      <c r="A1" s="101" t="s">
        <v>0</v>
      </c>
      <c r="B1" s="101"/>
      <c r="C1" s="101"/>
      <c r="D1" s="101"/>
      <c r="E1" s="101"/>
      <c r="F1" s="101"/>
      <c r="G1" s="101"/>
      <c r="H1" s="101"/>
      <c r="I1" s="101"/>
      <c r="J1" s="101"/>
    </row>
    <row r="2" ht="27.6" spans="1:10">
      <c r="A2" s="17" t="s">
        <v>1</v>
      </c>
      <c r="B2" s="17" t="s">
        <v>2</v>
      </c>
      <c r="C2" s="102" t="s">
        <v>3</v>
      </c>
      <c r="D2" s="102"/>
      <c r="E2" s="102"/>
      <c r="F2" s="102"/>
      <c r="G2" s="102"/>
      <c r="H2" s="102"/>
      <c r="I2" s="102"/>
      <c r="J2" s="102"/>
    </row>
    <row r="3" spans="1:10">
      <c r="A3" s="103">
        <v>0</v>
      </c>
      <c r="B3" s="104" t="s">
        <v>4</v>
      </c>
      <c r="C3" s="105" t="s">
        <v>5</v>
      </c>
      <c r="D3" s="105"/>
      <c r="E3" s="105"/>
      <c r="F3" s="105"/>
      <c r="G3" s="105"/>
      <c r="H3" s="105"/>
      <c r="I3" s="105"/>
      <c r="J3" s="105"/>
    </row>
    <row r="4" ht="15" customHeight="1" spans="1:10">
      <c r="A4" s="106">
        <v>1</v>
      </c>
      <c r="B4" s="107">
        <v>45022</v>
      </c>
      <c r="C4" s="108" t="s">
        <v>6</v>
      </c>
      <c r="D4" s="109"/>
      <c r="E4" s="109"/>
      <c r="F4" s="109"/>
      <c r="G4" s="109"/>
      <c r="H4" s="109"/>
      <c r="I4" s="109"/>
      <c r="J4" s="110"/>
    </row>
    <row r="5" ht="15" customHeight="1" spans="1:10">
      <c r="A5" s="111"/>
      <c r="B5" s="112"/>
      <c r="C5" s="113"/>
      <c r="D5" s="114"/>
      <c r="E5" s="114"/>
      <c r="F5" s="114"/>
      <c r="G5" s="114"/>
      <c r="H5" s="114"/>
      <c r="I5" s="114"/>
      <c r="J5" s="115"/>
    </row>
    <row r="6" spans="1:10">
      <c r="A6" s="116"/>
      <c r="B6" s="117"/>
      <c r="C6" s="118"/>
      <c r="D6" s="119"/>
      <c r="E6" s="119"/>
      <c r="F6" s="119"/>
      <c r="G6" s="119"/>
      <c r="H6" s="119"/>
      <c r="I6" s="119"/>
      <c r="J6" s="120"/>
    </row>
  </sheetData>
  <mergeCells count="6">
    <mergeCell ref="A1:J1"/>
    <mergeCell ref="C2:J2"/>
    <mergeCell ref="C3:J3"/>
    <mergeCell ref="A4:A6"/>
    <mergeCell ref="B4:B6"/>
    <mergeCell ref="C4:J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tabSelected="1" view="pageBreakPreview" zoomScale="55" zoomScaleNormal="48" topLeftCell="A23" workbookViewId="0">
      <selection activeCell="G11" sqref="G11"/>
    </sheetView>
  </sheetViews>
  <sheetFormatPr defaultColWidth="9.13888888888889" defaultRowHeight="13.8"/>
  <cols>
    <col min="1" max="1" width="18.712962962963" style="2" customWidth="1"/>
    <col min="2" max="2" width="25.712962962963" style="3" customWidth="1"/>
    <col min="3" max="3" width="40" style="2" customWidth="1"/>
    <col min="4" max="5" width="33.712962962963" style="2" customWidth="1"/>
    <col min="6" max="6" width="57.712962962963" style="2" customWidth="1"/>
    <col min="7" max="8" width="33.712962962963" style="2" customWidth="1"/>
    <col min="9" max="10" width="20.712962962963" style="2" customWidth="1"/>
    <col min="11" max="16384" width="9.13888888888889" style="2"/>
  </cols>
  <sheetData>
    <row r="1" spans="1:10">
      <c r="C1" s="81" t="s">
        <v>7</v>
      </c>
      <c r="D1" s="81"/>
      <c r="E1" s="81"/>
      <c r="F1" s="81"/>
      <c r="G1" s="81"/>
      <c r="H1" s="82"/>
      <c r="I1" s="50" t="s">
        <v>8</v>
      </c>
      <c r="J1" s="83" t="s">
        <v>9</v>
      </c>
    </row>
    <row r="2" spans="1:10">
      <c r="C2" s="81"/>
      <c r="D2" s="81"/>
      <c r="E2" s="81"/>
      <c r="F2" s="81"/>
      <c r="G2" s="81"/>
      <c r="H2" s="82"/>
      <c r="I2" s="50" t="s">
        <v>10</v>
      </c>
      <c r="J2" s="84">
        <v>44601</v>
      </c>
    </row>
    <row r="3" spans="1:10">
      <c r="C3" s="81"/>
      <c r="D3" s="81"/>
      <c r="E3" s="81"/>
      <c r="F3" s="81"/>
      <c r="G3" s="81"/>
      <c r="H3" s="82"/>
      <c r="I3" s="50" t="s">
        <v>2</v>
      </c>
      <c r="J3" s="84">
        <v>45022</v>
      </c>
    </row>
    <row r="4" spans="1:10">
      <c r="C4" s="81"/>
      <c r="D4" s="81"/>
      <c r="E4" s="81"/>
      <c r="F4" s="81"/>
      <c r="G4" s="81"/>
      <c r="H4" s="82"/>
      <c r="I4" s="50" t="s">
        <v>1</v>
      </c>
      <c r="J4" s="83">
        <v>1</v>
      </c>
    </row>
    <row r="6" ht="18.95" customHeight="1" spans="1:10">
      <c r="A6" s="9" t="s">
        <v>11</v>
      </c>
      <c r="B6" s="85" t="s">
        <v>12</v>
      </c>
      <c r="C6" s="85"/>
      <c r="D6" s="85"/>
      <c r="E6" s="85"/>
      <c r="F6" s="85"/>
      <c r="G6" s="85"/>
      <c r="H6" s="85"/>
      <c r="I6" s="9" t="s">
        <v>13</v>
      </c>
      <c r="J6" s="10">
        <v>2023</v>
      </c>
    </row>
    <row r="8" ht="18.95" customHeight="1" spans="1:10">
      <c r="A8" s="11" t="s">
        <v>14</v>
      </c>
      <c r="B8" s="12"/>
      <c r="C8" s="12"/>
      <c r="D8" s="12"/>
      <c r="E8" s="12"/>
      <c r="F8" s="12"/>
      <c r="G8" s="12"/>
      <c r="H8" s="12"/>
      <c r="I8" s="12"/>
      <c r="J8" s="13"/>
    </row>
    <row r="9" ht="27.6" spans="1:10">
      <c r="A9" s="17" t="s">
        <v>15</v>
      </c>
      <c r="B9" s="35" t="s">
        <v>16</v>
      </c>
      <c r="C9" s="16" t="s">
        <v>17</v>
      </c>
      <c r="D9" s="16" t="s">
        <v>18</v>
      </c>
      <c r="E9" s="16" t="s">
        <v>19</v>
      </c>
      <c r="F9" s="16" t="s">
        <v>20</v>
      </c>
      <c r="G9" s="16" t="s">
        <v>21</v>
      </c>
      <c r="H9" s="16" t="s">
        <v>22</v>
      </c>
      <c r="I9" s="16" t="s">
        <v>23</v>
      </c>
      <c r="J9" s="16" t="s">
        <v>24</v>
      </c>
    </row>
    <row r="10" s="1" customFormat="1" ht="402.75" customHeight="1" spans="1:10">
      <c r="A10" s="69" t="s">
        <v>25</v>
      </c>
      <c r="B10" s="86" t="s">
        <v>26</v>
      </c>
      <c r="C10" s="57" t="s">
        <v>27</v>
      </c>
      <c r="E10" s="57" t="s">
        <v>28</v>
      </c>
      <c r="F10" s="87" t="s">
        <v>29</v>
      </c>
      <c r="G10" s="57" t="s">
        <v>30</v>
      </c>
      <c r="H10" s="57" t="s">
        <v>31</v>
      </c>
      <c r="I10" s="57" t="s">
        <v>32</v>
      </c>
      <c r="J10" s="57" t="s">
        <v>33</v>
      </c>
    </row>
    <row r="11" s="1" customFormat="1" ht="127.5" customHeight="1" spans="1:10">
      <c r="A11" s="69"/>
      <c r="B11" s="88"/>
      <c r="C11" s="57"/>
      <c r="D11" s="57" t="s">
        <v>34</v>
      </c>
      <c r="E11" s="57" t="s">
        <v>35</v>
      </c>
      <c r="F11" s="57" t="s">
        <v>36</v>
      </c>
      <c r="G11" s="57" t="s">
        <v>37</v>
      </c>
      <c r="H11" s="57" t="s">
        <v>38</v>
      </c>
      <c r="I11" s="57" t="s">
        <v>39</v>
      </c>
      <c r="J11" s="57" t="s">
        <v>40</v>
      </c>
    </row>
    <row r="12" s="1" customFormat="1" ht="138" spans="1:10">
      <c r="A12" s="69"/>
      <c r="B12" s="51" t="s">
        <v>41</v>
      </c>
      <c r="C12" s="50" t="s">
        <v>42</v>
      </c>
      <c r="D12" s="50"/>
      <c r="E12" s="71" t="s">
        <v>43</v>
      </c>
      <c r="F12" s="71" t="s">
        <v>44</v>
      </c>
      <c r="G12" s="71" t="s">
        <v>45</v>
      </c>
      <c r="H12" s="71" t="s">
        <v>46</v>
      </c>
      <c r="I12" s="71" t="s">
        <v>47</v>
      </c>
      <c r="J12" s="71" t="s">
        <v>48</v>
      </c>
    </row>
    <row r="13" s="1" customFormat="1" ht="207" spans="1:10">
      <c r="A13" s="69"/>
      <c r="B13" s="51" t="s">
        <v>49</v>
      </c>
      <c r="C13" s="51" t="s">
        <v>50</v>
      </c>
      <c r="D13" s="89"/>
      <c r="E13" s="71" t="s">
        <v>51</v>
      </c>
      <c r="F13" s="71" t="s">
        <v>52</v>
      </c>
      <c r="G13" s="71" t="s">
        <v>53</v>
      </c>
      <c r="H13" s="71" t="s">
        <v>54</v>
      </c>
      <c r="I13" s="71" t="s">
        <v>55</v>
      </c>
      <c r="J13" s="71" t="s">
        <v>56</v>
      </c>
    </row>
    <row r="14" s="1" customFormat="1" ht="400.2" spans="1:10">
      <c r="A14" s="69"/>
      <c r="B14" s="72" t="s">
        <v>57</v>
      </c>
      <c r="C14" s="72" t="s">
        <v>58</v>
      </c>
      <c r="D14" s="51"/>
      <c r="E14" s="51" t="s">
        <v>59</v>
      </c>
      <c r="F14" s="71" t="s">
        <v>60</v>
      </c>
      <c r="G14" s="51" t="s">
        <v>61</v>
      </c>
      <c r="H14" s="51" t="s">
        <v>62</v>
      </c>
      <c r="I14" s="51" t="s">
        <v>55</v>
      </c>
      <c r="J14" s="51" t="s">
        <v>63</v>
      </c>
    </row>
    <row r="15" s="1" customFormat="1" ht="295.9" customHeight="1" spans="1:10">
      <c r="A15" s="90"/>
      <c r="B15" s="91" t="s">
        <v>64</v>
      </c>
      <c r="C15" s="92" t="s">
        <v>65</v>
      </c>
      <c r="D15" s="93"/>
      <c r="E15" s="71" t="s">
        <v>66</v>
      </c>
      <c r="F15" s="71" t="s">
        <v>67</v>
      </c>
      <c r="G15" s="71" t="s">
        <v>68</v>
      </c>
      <c r="H15" s="71" t="s">
        <v>69</v>
      </c>
      <c r="I15" s="71" t="s">
        <v>70</v>
      </c>
      <c r="J15" s="71" t="s">
        <v>71</v>
      </c>
    </row>
    <row r="16" s="1" customFormat="1" ht="315" customHeight="1" spans="1:10">
      <c r="A16" s="17" t="s">
        <v>72</v>
      </c>
      <c r="B16" s="46" t="s">
        <v>73</v>
      </c>
      <c r="C16" s="46" t="s">
        <v>74</v>
      </c>
      <c r="D16" s="19"/>
      <c r="E16" s="19" t="s">
        <v>75</v>
      </c>
      <c r="F16" s="20" t="s">
        <v>76</v>
      </c>
      <c r="G16" s="19" t="s">
        <v>77</v>
      </c>
      <c r="H16" s="19" t="s">
        <v>78</v>
      </c>
      <c r="I16" s="19" t="s">
        <v>70</v>
      </c>
      <c r="J16" s="19" t="s">
        <v>71</v>
      </c>
    </row>
    <row r="17" s="1" customFormat="1" ht="319.9" customHeight="1" spans="1:10">
      <c r="A17" s="17"/>
      <c r="B17" s="19" t="s">
        <v>79</v>
      </c>
      <c r="C17" s="19" t="s">
        <v>80</v>
      </c>
      <c r="D17" s="94"/>
      <c r="E17" s="19" t="s">
        <v>81</v>
      </c>
      <c r="F17" s="19" t="s">
        <v>82</v>
      </c>
      <c r="G17" s="19" t="s">
        <v>83</v>
      </c>
      <c r="H17" s="19" t="s">
        <v>84</v>
      </c>
      <c r="I17" s="19" t="s">
        <v>85</v>
      </c>
      <c r="J17" s="19" t="s">
        <v>86</v>
      </c>
    </row>
    <row r="18" s="1" customFormat="1" ht="175.5" customHeight="1" spans="1:10">
      <c r="A18" s="95" t="s">
        <v>87</v>
      </c>
      <c r="B18" s="51" t="s">
        <v>88</v>
      </c>
      <c r="C18" s="51" t="s">
        <v>89</v>
      </c>
      <c r="D18" s="72"/>
      <c r="E18" s="51" t="s">
        <v>90</v>
      </c>
      <c r="F18" s="51" t="s">
        <v>91</v>
      </c>
      <c r="G18" s="51" t="s">
        <v>92</v>
      </c>
      <c r="H18" s="51" t="s">
        <v>93</v>
      </c>
      <c r="I18" s="51" t="s">
        <v>94</v>
      </c>
      <c r="J18" s="51" t="s">
        <v>95</v>
      </c>
    </row>
    <row r="19" s="1" customFormat="1" ht="262.2" spans="1:10">
      <c r="A19" s="14" t="s">
        <v>96</v>
      </c>
      <c r="B19" s="19" t="s">
        <v>97</v>
      </c>
      <c r="C19" s="96" t="s">
        <v>98</v>
      </c>
      <c r="D19" s="97"/>
      <c r="E19" s="98" t="s">
        <v>99</v>
      </c>
      <c r="F19" s="19" t="s">
        <v>100</v>
      </c>
      <c r="G19" s="19" t="s">
        <v>101</v>
      </c>
      <c r="H19" s="19" t="s">
        <v>102</v>
      </c>
      <c r="I19" s="19" t="s">
        <v>103</v>
      </c>
      <c r="J19" s="19" t="s">
        <v>104</v>
      </c>
    </row>
    <row r="20" s="1" customFormat="1" ht="276" spans="1:10">
      <c r="A20" s="65"/>
      <c r="B20" s="19" t="s">
        <v>105</v>
      </c>
      <c r="C20" s="19" t="s">
        <v>106</v>
      </c>
      <c r="D20" s="94"/>
      <c r="E20" s="19" t="s">
        <v>107</v>
      </c>
      <c r="F20" s="19" t="s">
        <v>108</v>
      </c>
      <c r="G20" s="19" t="s">
        <v>109</v>
      </c>
      <c r="H20" s="19" t="s">
        <v>110</v>
      </c>
      <c r="I20" s="19" t="s">
        <v>111</v>
      </c>
      <c r="J20" s="19" t="s">
        <v>112</v>
      </c>
    </row>
    <row r="21" s="1" customFormat="1" ht="203.25" customHeight="1" spans="1:10">
      <c r="A21" s="65"/>
      <c r="B21" s="19" t="s">
        <v>113</v>
      </c>
      <c r="C21" s="18" t="s">
        <v>114</v>
      </c>
      <c r="D21" s="18"/>
      <c r="E21" s="18" t="s">
        <v>115</v>
      </c>
      <c r="F21" s="18" t="s">
        <v>116</v>
      </c>
      <c r="G21" s="18" t="s">
        <v>117</v>
      </c>
      <c r="H21" s="18" t="s">
        <v>118</v>
      </c>
      <c r="I21" s="19" t="s">
        <v>39</v>
      </c>
      <c r="J21" s="19" t="s">
        <v>119</v>
      </c>
    </row>
    <row r="22" s="1" customFormat="1" ht="276" spans="1:10">
      <c r="A22" s="14" t="s">
        <v>120</v>
      </c>
      <c r="B22" s="51" t="s">
        <v>121</v>
      </c>
      <c r="C22" s="89"/>
      <c r="D22" s="51" t="s">
        <v>122</v>
      </c>
      <c r="E22" s="51" t="s">
        <v>123</v>
      </c>
      <c r="F22" s="71" t="s">
        <v>124</v>
      </c>
      <c r="G22" s="51" t="s">
        <v>125</v>
      </c>
      <c r="H22" s="51" t="s">
        <v>126</v>
      </c>
      <c r="I22" s="51" t="s">
        <v>127</v>
      </c>
      <c r="J22" s="51" t="s">
        <v>128</v>
      </c>
    </row>
    <row r="23" s="1" customFormat="1" ht="379.5" customHeight="1" spans="1:10">
      <c r="A23" s="68"/>
      <c r="B23" s="51" t="s">
        <v>129</v>
      </c>
      <c r="C23" s="89"/>
      <c r="D23" s="51" t="s">
        <v>130</v>
      </c>
      <c r="E23" s="51" t="s">
        <v>131</v>
      </c>
      <c r="F23" s="71" t="s">
        <v>132</v>
      </c>
      <c r="G23" s="51" t="s">
        <v>133</v>
      </c>
      <c r="H23" s="51" t="s">
        <v>134</v>
      </c>
      <c r="I23" s="51" t="s">
        <v>135</v>
      </c>
      <c r="J23" s="51" t="s">
        <v>136</v>
      </c>
    </row>
    <row r="25" spans="1:10">
      <c r="A25" s="21" t="s">
        <v>137</v>
      </c>
      <c r="B25" s="22"/>
      <c r="C25" s="22"/>
      <c r="D25" s="22"/>
      <c r="E25" s="22"/>
      <c r="F25" s="22"/>
      <c r="G25" s="22"/>
      <c r="H25" s="22"/>
      <c r="I25" s="22"/>
      <c r="J25" s="23"/>
    </row>
    <row r="26" spans="1:10">
      <c r="A26" s="24" t="s">
        <v>138</v>
      </c>
      <c r="B26" s="25"/>
      <c r="C26" s="25"/>
      <c r="D26" s="25"/>
      <c r="E26" s="25"/>
      <c r="F26" s="25"/>
      <c r="G26" s="25"/>
      <c r="H26" s="25"/>
      <c r="I26" s="25"/>
      <c r="J26" s="26"/>
    </row>
    <row r="27" spans="1:10">
      <c r="A27" s="27" t="s">
        <v>139</v>
      </c>
      <c r="B27" s="28"/>
      <c r="C27" s="28"/>
      <c r="D27" s="28"/>
      <c r="E27" s="28"/>
      <c r="F27" s="28"/>
      <c r="G27" s="28"/>
      <c r="H27" s="28"/>
      <c r="I27" s="28"/>
      <c r="J27" s="29"/>
    </row>
    <row r="28" spans="1:10">
      <c r="A28" s="27" t="s">
        <v>140</v>
      </c>
      <c r="B28" s="28"/>
      <c r="C28" s="28"/>
      <c r="D28" s="28"/>
      <c r="E28" s="28"/>
      <c r="F28" s="28"/>
      <c r="G28" s="28"/>
      <c r="H28" s="28"/>
      <c r="I28" s="28"/>
      <c r="J28" s="29"/>
    </row>
    <row r="29" spans="1:10">
      <c r="A29" s="30" t="s">
        <v>141</v>
      </c>
      <c r="B29" s="31"/>
      <c r="C29" s="31"/>
      <c r="D29" s="31"/>
      <c r="E29" s="31"/>
      <c r="F29" s="31"/>
      <c r="G29" s="31"/>
      <c r="H29" s="31"/>
      <c r="I29" s="31"/>
      <c r="J29" s="32"/>
    </row>
    <row r="30" spans="1:10">
      <c r="A30" s="33"/>
      <c r="B30" s="33"/>
      <c r="C30" s="33"/>
      <c r="D30" s="33"/>
      <c r="E30" s="33"/>
      <c r="F30" s="33"/>
      <c r="G30" s="33"/>
      <c r="H30" s="33"/>
      <c r="I30" s="33"/>
      <c r="J30" s="33"/>
    </row>
  </sheetData>
  <mergeCells count="14">
    <mergeCell ref="B6:H6"/>
    <mergeCell ref="A8:J8"/>
    <mergeCell ref="A25:J25"/>
    <mergeCell ref="A26:J26"/>
    <mergeCell ref="A27:J27"/>
    <mergeCell ref="A28:J28"/>
    <mergeCell ref="A29:J29"/>
    <mergeCell ref="A30:J30"/>
    <mergeCell ref="A10:A14"/>
    <mergeCell ref="A16:A17"/>
    <mergeCell ref="A19:A21"/>
    <mergeCell ref="A22:A23"/>
    <mergeCell ref="B10:B11"/>
    <mergeCell ref="C1:H4"/>
  </mergeCells>
  <pageMargins left="0.236220472440945" right="0.236220472440945" top="0.748031496062992" bottom="0.748031496062992" header="0.31496062992126" footer="0.31496062992126"/>
  <pageSetup paperSize="9" scale="43" fitToHeight="0" orientation="landscape"/>
  <headerFooter>
    <oddFooter>&amp;L(Form No: FRM-0012, Revizyon Tarihi: -, Revizyon No: 0)&amp;RSayfa &amp;P / &amp;N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view="pageBreakPreview" zoomScale="60" zoomScaleNormal="53" topLeftCell="A22" workbookViewId="0">
      <selection activeCell="C22" sqref="C22"/>
    </sheetView>
  </sheetViews>
  <sheetFormatPr defaultColWidth="9.13888888888889" defaultRowHeight="13.8"/>
  <cols>
    <col min="1" max="1" width="18.712962962963" style="2" customWidth="1"/>
    <col min="2" max="2" width="25.712962962963" style="3" customWidth="1"/>
    <col min="3" max="4" width="33.712962962963" style="2" customWidth="1"/>
    <col min="5" max="5" width="55.5740740740741" style="2" customWidth="1"/>
    <col min="6" max="6" width="79" style="2" customWidth="1"/>
    <col min="7" max="7" width="52.4259259259259" style="2" customWidth="1"/>
    <col min="8" max="8" width="33.712962962963" style="2" customWidth="1"/>
    <col min="9" max="10" width="20.712962962963" style="2" customWidth="1"/>
    <col min="11" max="16384" width="9.13888888888889" style="2"/>
  </cols>
  <sheetData>
    <row r="1" spans="1:10">
      <c r="C1" s="4" t="e">
        <f>'[1]#REF'!C1:H4</f>
        <v>#REF!</v>
      </c>
      <c r="D1" s="4"/>
      <c r="E1" s="4"/>
      <c r="F1" s="4"/>
      <c r="G1" s="4"/>
      <c r="H1" s="5"/>
      <c r="I1" s="6" t="s">
        <v>8</v>
      </c>
      <c r="J1" s="7" t="e">
        <f>'[1]#REF'!J1</f>
        <v>#REF!</v>
      </c>
    </row>
    <row r="2" spans="1:10">
      <c r="C2" s="4"/>
      <c r="D2" s="4"/>
      <c r="E2" s="4"/>
      <c r="F2" s="4"/>
      <c r="G2" s="4"/>
      <c r="H2" s="5"/>
      <c r="I2" s="6" t="s">
        <v>10</v>
      </c>
      <c r="J2" s="8" t="e">
        <f>'[1]#REF'!J2</f>
        <v>#REF!</v>
      </c>
    </row>
    <row r="3" spans="1:10">
      <c r="C3" s="4"/>
      <c r="D3" s="4"/>
      <c r="E3" s="4"/>
      <c r="F3" s="4"/>
      <c r="G3" s="4"/>
      <c r="H3" s="5"/>
      <c r="I3" s="6" t="s">
        <v>2</v>
      </c>
      <c r="J3" s="8" t="e">
        <f>'[1]#REF'!J3</f>
        <v>#REF!</v>
      </c>
    </row>
    <row r="4" spans="1:10">
      <c r="C4" s="4"/>
      <c r="D4" s="4"/>
      <c r="E4" s="4"/>
      <c r="F4" s="4"/>
      <c r="G4" s="4"/>
      <c r="H4" s="5"/>
      <c r="I4" s="6" t="s">
        <v>1</v>
      </c>
      <c r="J4" s="7" t="e">
        <f>'[1]#REF'!J4</f>
        <v>#REF!</v>
      </c>
    </row>
    <row r="6" ht="18.95" customHeight="1" spans="1:10">
      <c r="A6" s="9" t="s">
        <v>11</v>
      </c>
      <c r="B6" s="55" t="s">
        <v>12</v>
      </c>
      <c r="C6" s="55"/>
      <c r="D6" s="55"/>
      <c r="E6" s="55"/>
      <c r="F6" s="55"/>
      <c r="G6" s="55"/>
      <c r="H6" s="55"/>
      <c r="I6" s="9" t="s">
        <v>13</v>
      </c>
      <c r="J6" s="10">
        <v>2023</v>
      </c>
    </row>
    <row r="8" ht="18.95" customHeight="1" spans="1:10">
      <c r="A8" s="11" t="s">
        <v>142</v>
      </c>
      <c r="B8" s="12"/>
      <c r="C8" s="12"/>
      <c r="D8" s="12"/>
      <c r="E8" s="12"/>
      <c r="F8" s="12"/>
      <c r="G8" s="12"/>
      <c r="H8" s="12"/>
      <c r="I8" s="12"/>
      <c r="J8" s="13"/>
    </row>
    <row r="9" ht="27.6" spans="1:10">
      <c r="A9" s="17" t="s">
        <v>15</v>
      </c>
      <c r="B9" s="35" t="s">
        <v>16</v>
      </c>
      <c r="C9" s="16" t="s">
        <v>17</v>
      </c>
      <c r="D9" s="16" t="s">
        <v>18</v>
      </c>
      <c r="E9" s="16" t="s">
        <v>19</v>
      </c>
      <c r="F9" s="16" t="s">
        <v>20</v>
      </c>
      <c r="G9" s="16" t="s">
        <v>21</v>
      </c>
      <c r="H9" s="16" t="s">
        <v>22</v>
      </c>
      <c r="I9" s="16" t="s">
        <v>23</v>
      </c>
      <c r="J9" s="16" t="s">
        <v>24</v>
      </c>
    </row>
    <row r="10" s="1" customFormat="1" ht="47.45" customHeight="1" spans="1:10">
      <c r="A10" s="56" t="s">
        <v>143</v>
      </c>
      <c r="B10" s="57" t="s">
        <v>144</v>
      </c>
      <c r="C10" s="58" t="s">
        <v>145</v>
      </c>
      <c r="D10" s="59"/>
      <c r="E10" s="58" t="s">
        <v>146</v>
      </c>
      <c r="F10" s="60" t="s">
        <v>147</v>
      </c>
      <c r="G10" s="58" t="s">
        <v>148</v>
      </c>
      <c r="H10" s="58" t="s">
        <v>149</v>
      </c>
      <c r="I10" s="58" t="s">
        <v>150</v>
      </c>
      <c r="J10" s="58" t="s">
        <v>151</v>
      </c>
    </row>
    <row r="11" s="1" customFormat="1" ht="69" spans="1:10">
      <c r="A11" s="61"/>
      <c r="B11" s="57" t="s">
        <v>152</v>
      </c>
      <c r="C11" s="58" t="s">
        <v>153</v>
      </c>
      <c r="D11" s="59"/>
      <c r="E11" s="58" t="s">
        <v>154</v>
      </c>
      <c r="F11" s="58" t="s">
        <v>155</v>
      </c>
      <c r="G11" s="58" t="s">
        <v>156</v>
      </c>
      <c r="H11" s="58" t="s">
        <v>157</v>
      </c>
      <c r="I11" s="58" t="s">
        <v>158</v>
      </c>
      <c r="J11" s="58" t="s">
        <v>159</v>
      </c>
    </row>
    <row r="12" s="53" customFormat="1" ht="158.45" customHeight="1" spans="1:10">
      <c r="A12" s="61"/>
      <c r="B12" s="62" t="s">
        <v>160</v>
      </c>
      <c r="C12" s="63" t="s">
        <v>161</v>
      </c>
      <c r="D12" s="63"/>
      <c r="E12" s="63" t="s">
        <v>162</v>
      </c>
      <c r="F12" s="63" t="s">
        <v>163</v>
      </c>
      <c r="G12" s="63" t="s">
        <v>164</v>
      </c>
      <c r="H12" s="63" t="s">
        <v>165</v>
      </c>
      <c r="I12" s="58" t="s">
        <v>55</v>
      </c>
      <c r="J12" s="58" t="s">
        <v>166</v>
      </c>
    </row>
    <row r="13" s="34" customFormat="1" ht="162.6" customHeight="1" spans="1:10">
      <c r="A13" s="61"/>
      <c r="B13" s="51" t="s">
        <v>167</v>
      </c>
      <c r="C13" s="58" t="s">
        <v>168</v>
      </c>
      <c r="D13" s="58"/>
      <c r="E13" s="58" t="s">
        <v>169</v>
      </c>
      <c r="F13" s="58" t="s">
        <v>170</v>
      </c>
      <c r="G13" s="63" t="s">
        <v>171</v>
      </c>
      <c r="H13" s="58" t="s">
        <v>172</v>
      </c>
      <c r="I13" s="58" t="s">
        <v>55</v>
      </c>
      <c r="J13" s="58" t="s">
        <v>159</v>
      </c>
    </row>
    <row r="14" s="1" customFormat="1" ht="336.6" customHeight="1" spans="1:10">
      <c r="A14" s="64"/>
      <c r="B14" s="57" t="s">
        <v>173</v>
      </c>
      <c r="C14" s="58" t="s">
        <v>174</v>
      </c>
      <c r="D14" s="59"/>
      <c r="E14" s="58" t="s">
        <v>175</v>
      </c>
      <c r="F14" s="58" t="s">
        <v>176</v>
      </c>
      <c r="G14" s="58" t="s">
        <v>177</v>
      </c>
      <c r="H14" s="58" t="s">
        <v>178</v>
      </c>
      <c r="I14" s="58" t="s">
        <v>179</v>
      </c>
      <c r="J14" s="58" t="s">
        <v>180</v>
      </c>
    </row>
    <row r="15" s="1" customFormat="1" ht="207" spans="1:10">
      <c r="A15" s="65"/>
      <c r="B15" s="18" t="s">
        <v>181</v>
      </c>
      <c r="C15" s="66" t="s">
        <v>182</v>
      </c>
      <c r="D15" s="67"/>
      <c r="E15" s="66" t="s">
        <v>183</v>
      </c>
      <c r="F15" s="66" t="s">
        <v>184</v>
      </c>
      <c r="G15" s="66" t="s">
        <v>185</v>
      </c>
      <c r="H15" s="66" t="s">
        <v>186</v>
      </c>
      <c r="I15" s="66" t="s">
        <v>187</v>
      </c>
      <c r="J15" s="66" t="s">
        <v>188</v>
      </c>
    </row>
    <row r="16" s="1" customFormat="1" ht="105" customHeight="1" spans="1:10">
      <c r="A16" s="68"/>
      <c r="B16" s="18" t="s">
        <v>189</v>
      </c>
      <c r="C16" s="66" t="s">
        <v>190</v>
      </c>
      <c r="D16" s="66"/>
      <c r="E16" s="66" t="s">
        <v>191</v>
      </c>
      <c r="F16" s="66" t="s">
        <v>192</v>
      </c>
      <c r="G16" s="66" t="s">
        <v>193</v>
      </c>
      <c r="H16" s="66" t="s">
        <v>194</v>
      </c>
      <c r="I16" s="66" t="s">
        <v>195</v>
      </c>
      <c r="J16" s="66" t="s">
        <v>196</v>
      </c>
    </row>
    <row r="17" s="1" customFormat="1" ht="220.8" spans="1:10">
      <c r="A17" s="69" t="s">
        <v>197</v>
      </c>
      <c r="B17" s="57" t="s">
        <v>198</v>
      </c>
      <c r="C17" s="58" t="s">
        <v>199</v>
      </c>
      <c r="D17" s="58" t="s">
        <v>200</v>
      </c>
      <c r="E17" s="58" t="s">
        <v>201</v>
      </c>
      <c r="F17" s="70" t="s">
        <v>202</v>
      </c>
      <c r="G17" s="58" t="s">
        <v>203</v>
      </c>
      <c r="H17" s="58" t="s">
        <v>204</v>
      </c>
      <c r="I17" s="58" t="s">
        <v>205</v>
      </c>
      <c r="J17" s="70" t="s">
        <v>206</v>
      </c>
    </row>
    <row r="18" s="1" customFormat="1" ht="409.5" customHeight="1" spans="1:10">
      <c r="A18" s="69"/>
      <c r="B18" s="57" t="s">
        <v>207</v>
      </c>
      <c r="C18" s="51" t="s">
        <v>208</v>
      </c>
      <c r="D18" s="51" t="s">
        <v>209</v>
      </c>
      <c r="E18" s="51" t="s">
        <v>210</v>
      </c>
      <c r="F18" s="71" t="s">
        <v>211</v>
      </c>
      <c r="G18" s="51" t="s">
        <v>212</v>
      </c>
      <c r="H18" s="51" t="s">
        <v>213</v>
      </c>
      <c r="I18" s="51" t="s">
        <v>214</v>
      </c>
      <c r="J18" s="51" t="s">
        <v>215</v>
      </c>
    </row>
    <row r="19" s="34" customFormat="1" ht="190.15" customHeight="1" spans="1:10">
      <c r="A19" s="69"/>
      <c r="B19" s="51" t="s">
        <v>216</v>
      </c>
      <c r="C19" s="62" t="s">
        <v>217</v>
      </c>
      <c r="D19" s="62"/>
      <c r="E19" s="62" t="s">
        <v>218</v>
      </c>
      <c r="F19" s="70" t="s">
        <v>219</v>
      </c>
      <c r="G19" s="62" t="s">
        <v>220</v>
      </c>
      <c r="H19" s="62" t="s">
        <v>221</v>
      </c>
      <c r="I19" s="62" t="s">
        <v>111</v>
      </c>
      <c r="J19" s="62" t="s">
        <v>222</v>
      </c>
    </row>
    <row r="20" s="1" customFormat="1" ht="352.9" customHeight="1" spans="1:10">
      <c r="A20" s="69"/>
      <c r="B20" s="57" t="s">
        <v>223</v>
      </c>
      <c r="C20" s="51" t="s">
        <v>224</v>
      </c>
      <c r="E20" s="51" t="s">
        <v>225</v>
      </c>
      <c r="F20" s="71" t="s">
        <v>226</v>
      </c>
      <c r="G20" s="51" t="s">
        <v>227</v>
      </c>
      <c r="H20" s="51" t="s">
        <v>228</v>
      </c>
      <c r="I20" s="51" t="s">
        <v>229</v>
      </c>
      <c r="J20" s="51" t="s">
        <v>230</v>
      </c>
    </row>
    <row r="21" s="1" customFormat="1" ht="124.9" customHeight="1" spans="1:10">
      <c r="A21" s="69"/>
      <c r="B21" s="57" t="s">
        <v>231</v>
      </c>
      <c r="D21" s="51" t="s">
        <v>232</v>
      </c>
      <c r="E21" s="72" t="s">
        <v>233</v>
      </c>
      <c r="F21" s="51" t="s">
        <v>234</v>
      </c>
      <c r="G21" s="51" t="s">
        <v>235</v>
      </c>
      <c r="H21" s="51" t="s">
        <v>236</v>
      </c>
      <c r="I21" s="51" t="s">
        <v>158</v>
      </c>
      <c r="J21" s="51" t="s">
        <v>237</v>
      </c>
    </row>
    <row r="22" s="1" customFormat="1" ht="138" spans="1:10">
      <c r="A22" s="17" t="s">
        <v>238</v>
      </c>
      <c r="B22" s="73" t="s">
        <v>239</v>
      </c>
      <c r="C22" s="74" t="s">
        <v>240</v>
      </c>
      <c r="D22" s="75"/>
      <c r="E22" s="76" t="s">
        <v>241</v>
      </c>
      <c r="F22" s="77" t="s">
        <v>242</v>
      </c>
      <c r="G22" s="74" t="s">
        <v>243</v>
      </c>
      <c r="H22" s="74" t="s">
        <v>244</v>
      </c>
      <c r="I22" s="74" t="s">
        <v>245</v>
      </c>
      <c r="J22" s="74" t="s">
        <v>246</v>
      </c>
    </row>
    <row r="23" s="54" customFormat="1" ht="193.2" spans="1:10">
      <c r="A23" s="11"/>
      <c r="B23" s="78" t="s">
        <v>247</v>
      </c>
      <c r="C23" s="79" t="s">
        <v>248</v>
      </c>
      <c r="D23" s="79" t="s">
        <v>249</v>
      </c>
      <c r="E23" s="79" t="s">
        <v>250</v>
      </c>
      <c r="F23" s="80" t="s">
        <v>251</v>
      </c>
      <c r="G23" s="79" t="s">
        <v>252</v>
      </c>
      <c r="H23" s="79" t="s">
        <v>253</v>
      </c>
      <c r="I23" s="79" t="s">
        <v>254</v>
      </c>
      <c r="J23" s="79" t="s">
        <v>255</v>
      </c>
    </row>
    <row r="25" spans="1:10">
      <c r="A25" s="21" t="s">
        <v>137</v>
      </c>
      <c r="B25" s="22"/>
      <c r="C25" s="22"/>
      <c r="D25" s="22"/>
      <c r="E25" s="22"/>
      <c r="F25" s="22"/>
      <c r="G25" s="22"/>
      <c r="H25" s="22"/>
      <c r="I25" s="22"/>
      <c r="J25" s="23"/>
    </row>
    <row r="26" spans="1:10">
      <c r="A26" s="24" t="s">
        <v>256</v>
      </c>
      <c r="B26" s="25"/>
      <c r="C26" s="25"/>
      <c r="D26" s="25"/>
      <c r="E26" s="25"/>
      <c r="F26" s="25"/>
      <c r="G26" s="25"/>
      <c r="H26" s="25"/>
      <c r="I26" s="25"/>
      <c r="J26" s="26"/>
    </row>
    <row r="27" spans="1:10">
      <c r="A27" s="27" t="s">
        <v>257</v>
      </c>
      <c r="B27" s="28"/>
      <c r="C27" s="28"/>
      <c r="D27" s="28"/>
      <c r="E27" s="28"/>
      <c r="F27" s="28"/>
      <c r="G27" s="28"/>
      <c r="H27" s="28"/>
      <c r="I27" s="28"/>
      <c r="J27" s="29"/>
    </row>
    <row r="28" spans="1:10">
      <c r="A28" s="27" t="s">
        <v>258</v>
      </c>
      <c r="B28" s="28"/>
      <c r="C28" s="28"/>
      <c r="D28" s="28"/>
      <c r="E28" s="28"/>
      <c r="F28" s="28"/>
      <c r="G28" s="28"/>
      <c r="H28" s="28"/>
      <c r="I28" s="28"/>
      <c r="J28" s="29"/>
    </row>
    <row r="29" spans="1:10">
      <c r="A29" s="30" t="s">
        <v>259</v>
      </c>
      <c r="B29" s="31"/>
      <c r="C29" s="31"/>
      <c r="D29" s="31"/>
      <c r="E29" s="31"/>
      <c r="F29" s="31"/>
      <c r="G29" s="31"/>
      <c r="H29" s="31"/>
      <c r="I29" s="31"/>
      <c r="J29" s="32"/>
    </row>
    <row r="30" spans="1:10">
      <c r="A30" s="33"/>
      <c r="B30" s="33"/>
      <c r="C30" s="33"/>
      <c r="D30" s="33"/>
      <c r="E30" s="33"/>
      <c r="F30" s="33"/>
      <c r="G30" s="33"/>
      <c r="H30" s="33"/>
      <c r="I30" s="33"/>
      <c r="J30" s="33"/>
    </row>
  </sheetData>
  <mergeCells count="13">
    <mergeCell ref="B6:H6"/>
    <mergeCell ref="A8:J8"/>
    <mergeCell ref="A25:J25"/>
    <mergeCell ref="A26:J26"/>
    <mergeCell ref="A27:J27"/>
    <mergeCell ref="A28:J28"/>
    <mergeCell ref="A29:J29"/>
    <mergeCell ref="A30:J30"/>
    <mergeCell ref="A10:A14"/>
    <mergeCell ref="A15:A16"/>
    <mergeCell ref="A17:A21"/>
    <mergeCell ref="A22:A23"/>
    <mergeCell ref="C1:H4"/>
  </mergeCells>
  <pageMargins left="0.236220472440945" right="0.236220472440945" top="0.748031496062992" bottom="0.748031496062992" header="0.31496062992126" footer="0.31496062992126"/>
  <pageSetup paperSize="9" scale="38" fitToHeight="0" orientation="landscape"/>
  <headerFooter>
    <oddFooter>&amp;L(Form No: FRM-0012, Revizyon Tarihi: -, Revizyon No: 0)&amp;RSayfa &amp;P / &amp;N</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view="pageBreakPreview" zoomScale="70" zoomScaleNormal="70" workbookViewId="0">
      <selection activeCell="F13" sqref="F13"/>
    </sheetView>
  </sheetViews>
  <sheetFormatPr defaultColWidth="9.13888888888889" defaultRowHeight="13.8"/>
  <cols>
    <col min="1" max="1" width="18.712962962963" style="2" customWidth="1"/>
    <col min="2" max="2" width="25.712962962963" style="3" customWidth="1"/>
    <col min="3" max="3" width="60.287037037037" style="2" customWidth="1"/>
    <col min="4" max="5" width="33.712962962963" style="2" customWidth="1"/>
    <col min="6" max="6" width="87.287037037037" style="2" customWidth="1"/>
    <col min="7" max="8" width="33.712962962963" style="2" customWidth="1"/>
    <col min="9" max="10" width="20.712962962963" style="2" customWidth="1"/>
    <col min="11" max="16384" width="9.13888888888889" style="2"/>
  </cols>
  <sheetData>
    <row r="1" spans="1:10">
      <c r="C1" s="4" t="e">
        <f>'[1]#REF'!C1:H4</f>
        <v>#REF!</v>
      </c>
      <c r="D1" s="4"/>
      <c r="E1" s="4"/>
      <c r="F1" s="4"/>
      <c r="G1" s="4"/>
      <c r="H1" s="5"/>
      <c r="I1" s="6" t="s">
        <v>8</v>
      </c>
      <c r="J1" s="7" t="e">
        <f>'[1]#REF'!J1</f>
        <v>#REF!</v>
      </c>
    </row>
    <row r="2" spans="1:10">
      <c r="C2" s="4"/>
      <c r="D2" s="4"/>
      <c r="E2" s="4"/>
      <c r="F2" s="4"/>
      <c r="G2" s="4"/>
      <c r="H2" s="5"/>
      <c r="I2" s="6" t="s">
        <v>10</v>
      </c>
      <c r="J2" s="8" t="e">
        <f>'[1]#REF'!J2</f>
        <v>#REF!</v>
      </c>
    </row>
    <row r="3" spans="1:10">
      <c r="C3" s="4"/>
      <c r="D3" s="4"/>
      <c r="E3" s="4"/>
      <c r="F3" s="4"/>
      <c r="G3" s="4"/>
      <c r="H3" s="5"/>
      <c r="I3" s="6" t="s">
        <v>2</v>
      </c>
      <c r="J3" s="8" t="e">
        <f>'[1]#REF'!J3</f>
        <v>#REF!</v>
      </c>
    </row>
    <row r="4" spans="1:10">
      <c r="C4" s="4"/>
      <c r="D4" s="4"/>
      <c r="E4" s="4"/>
      <c r="F4" s="4"/>
      <c r="G4" s="4"/>
      <c r="H4" s="5"/>
      <c r="I4" s="6" t="s">
        <v>1</v>
      </c>
      <c r="J4" s="7" t="e">
        <f>'[1]#REF'!J4</f>
        <v>#REF!</v>
      </c>
    </row>
    <row r="6" ht="18.95" customHeight="1" spans="1:10">
      <c r="A6" s="9" t="s">
        <v>11</v>
      </c>
      <c r="B6" s="10" t="s">
        <v>12</v>
      </c>
      <c r="C6" s="10"/>
      <c r="D6" s="10"/>
      <c r="E6" s="10"/>
      <c r="F6" s="10"/>
      <c r="G6" s="10"/>
      <c r="H6" s="10"/>
      <c r="I6" s="9" t="s">
        <v>13</v>
      </c>
      <c r="J6" s="10">
        <v>2023</v>
      </c>
    </row>
    <row r="8" ht="18.95" customHeight="1" spans="1:10">
      <c r="A8" s="11" t="s">
        <v>260</v>
      </c>
      <c r="B8" s="12"/>
      <c r="C8" s="12"/>
      <c r="D8" s="12"/>
      <c r="E8" s="12"/>
      <c r="F8" s="12"/>
      <c r="G8" s="12"/>
      <c r="H8" s="12"/>
      <c r="I8" s="12"/>
      <c r="J8" s="13"/>
    </row>
    <row r="9" ht="27.6" spans="1:10">
      <c r="A9" s="17" t="s">
        <v>15</v>
      </c>
      <c r="B9" s="35" t="s">
        <v>16</v>
      </c>
      <c r="C9" s="16" t="s">
        <v>17</v>
      </c>
      <c r="D9" s="16" t="s">
        <v>18</v>
      </c>
      <c r="E9" s="16" t="s">
        <v>19</v>
      </c>
      <c r="F9" s="16" t="s">
        <v>20</v>
      </c>
      <c r="G9" s="16" t="s">
        <v>21</v>
      </c>
      <c r="H9" s="16" t="s">
        <v>22</v>
      </c>
      <c r="I9" s="16" t="s">
        <v>23</v>
      </c>
      <c r="J9" s="16" t="s">
        <v>24</v>
      </c>
    </row>
    <row r="10" s="3" customFormat="1" ht="226.9" customHeight="1" spans="1:10">
      <c r="A10" s="36" t="s">
        <v>261</v>
      </c>
      <c r="B10" s="37" t="s">
        <v>262</v>
      </c>
      <c r="C10" s="38" t="s">
        <v>263</v>
      </c>
      <c r="D10" s="39"/>
      <c r="E10" s="40" t="s">
        <v>264</v>
      </c>
      <c r="F10" s="40" t="s">
        <v>265</v>
      </c>
      <c r="G10" s="40" t="s">
        <v>266</v>
      </c>
      <c r="H10" s="40" t="s">
        <v>267</v>
      </c>
      <c r="I10" s="40" t="s">
        <v>268</v>
      </c>
      <c r="J10" s="40" t="s">
        <v>269</v>
      </c>
    </row>
    <row r="11" s="3" customFormat="1" ht="166.5" customHeight="1" spans="1:10">
      <c r="A11" s="41"/>
      <c r="B11" s="42"/>
      <c r="C11" s="43"/>
      <c r="D11" s="44" t="s">
        <v>270</v>
      </c>
      <c r="E11" s="40" t="s">
        <v>271</v>
      </c>
      <c r="F11" s="40" t="s">
        <v>272</v>
      </c>
      <c r="G11" s="40" t="s">
        <v>273</v>
      </c>
      <c r="H11" s="40" t="s">
        <v>274</v>
      </c>
      <c r="I11" s="40" t="s">
        <v>111</v>
      </c>
      <c r="J11" s="40" t="s">
        <v>275</v>
      </c>
    </row>
    <row r="12" s="1" customFormat="1" ht="408.75" customHeight="1" spans="1:10">
      <c r="A12" s="45" t="s">
        <v>276</v>
      </c>
      <c r="B12" s="19" t="s">
        <v>277</v>
      </c>
      <c r="C12" s="46" t="s">
        <v>278</v>
      </c>
      <c r="D12" s="47"/>
      <c r="E12" s="19" t="s">
        <v>279</v>
      </c>
      <c r="F12" s="19" t="s">
        <v>280</v>
      </c>
      <c r="G12" s="19" t="s">
        <v>281</v>
      </c>
      <c r="H12" s="19" t="s">
        <v>282</v>
      </c>
      <c r="I12" s="19" t="s">
        <v>283</v>
      </c>
      <c r="J12" s="19" t="s">
        <v>284</v>
      </c>
    </row>
    <row r="13" s="1" customFormat="1" ht="138" spans="1:10">
      <c r="A13" s="45"/>
      <c r="B13" s="19" t="s">
        <v>285</v>
      </c>
      <c r="C13" s="19" t="s">
        <v>286</v>
      </c>
      <c r="D13" s="19"/>
      <c r="E13" s="20" t="s">
        <v>287</v>
      </c>
      <c r="F13" s="20" t="s">
        <v>288</v>
      </c>
      <c r="G13" s="48" t="s">
        <v>289</v>
      </c>
      <c r="H13" s="20" t="s">
        <v>290</v>
      </c>
      <c r="I13" s="48" t="s">
        <v>291</v>
      </c>
      <c r="J13" s="48" t="s">
        <v>292</v>
      </c>
    </row>
    <row r="14" s="34" customFormat="1" ht="138" spans="1:10">
      <c r="A14" s="49" t="s">
        <v>293</v>
      </c>
      <c r="B14" s="50" t="s">
        <v>294</v>
      </c>
      <c r="C14" s="51" t="s">
        <v>295</v>
      </c>
      <c r="D14" s="34" t="s">
        <v>296</v>
      </c>
      <c r="E14" s="51" t="s">
        <v>297</v>
      </c>
      <c r="F14" s="51" t="s">
        <v>298</v>
      </c>
      <c r="G14" s="51" t="s">
        <v>299</v>
      </c>
      <c r="H14" s="51" t="s">
        <v>300</v>
      </c>
      <c r="I14" s="52" t="s">
        <v>283</v>
      </c>
      <c r="J14" s="51" t="s">
        <v>301</v>
      </c>
    </row>
    <row r="15" s="34" customFormat="1" ht="262.2" spans="1:10">
      <c r="A15" s="49"/>
      <c r="B15" s="50" t="s">
        <v>302</v>
      </c>
      <c r="C15" s="51" t="s">
        <v>303</v>
      </c>
      <c r="D15" s="51" t="s">
        <v>304</v>
      </c>
      <c r="E15" s="51" t="s">
        <v>305</v>
      </c>
      <c r="F15" s="51" t="s">
        <v>306</v>
      </c>
      <c r="G15" s="51" t="s">
        <v>307</v>
      </c>
      <c r="H15" s="51" t="s">
        <v>308</v>
      </c>
      <c r="I15" s="51" t="s">
        <v>283</v>
      </c>
      <c r="J15" s="51" t="s">
        <v>309</v>
      </c>
    </row>
    <row r="17" spans="1:10">
      <c r="A17" s="21" t="s">
        <v>137</v>
      </c>
      <c r="B17" s="22"/>
      <c r="C17" s="22"/>
      <c r="D17" s="22"/>
      <c r="E17" s="22"/>
      <c r="F17" s="22"/>
      <c r="G17" s="22"/>
      <c r="H17" s="22"/>
      <c r="I17" s="22"/>
      <c r="J17" s="23"/>
    </row>
    <row r="18" spans="1:10">
      <c r="A18" s="24" t="s">
        <v>138</v>
      </c>
      <c r="B18" s="25"/>
      <c r="C18" s="25"/>
      <c r="D18" s="25"/>
      <c r="E18" s="25"/>
      <c r="F18" s="25"/>
      <c r="G18" s="25"/>
      <c r="H18" s="25"/>
      <c r="I18" s="25"/>
      <c r="J18" s="26"/>
    </row>
    <row r="19" spans="1:10">
      <c r="A19" s="27" t="s">
        <v>139</v>
      </c>
      <c r="B19" s="28"/>
      <c r="C19" s="28"/>
      <c r="D19" s="28"/>
      <c r="E19" s="28"/>
      <c r="F19" s="28"/>
      <c r="G19" s="28"/>
      <c r="H19" s="28"/>
      <c r="I19" s="28"/>
      <c r="J19" s="29"/>
    </row>
    <row r="20" spans="1:10">
      <c r="A20" s="27" t="s">
        <v>140</v>
      </c>
      <c r="B20" s="28"/>
      <c r="C20" s="28"/>
      <c r="D20" s="28"/>
      <c r="E20" s="28"/>
      <c r="F20" s="28"/>
      <c r="G20" s="28"/>
      <c r="H20" s="28"/>
      <c r="I20" s="28"/>
      <c r="J20" s="29"/>
    </row>
    <row r="21" spans="1:10">
      <c r="A21" s="30" t="s">
        <v>310</v>
      </c>
      <c r="B21" s="31"/>
      <c r="C21" s="31"/>
      <c r="D21" s="31"/>
      <c r="E21" s="31"/>
      <c r="F21" s="31"/>
      <c r="G21" s="31"/>
      <c r="H21" s="31"/>
      <c r="I21" s="31"/>
      <c r="J21" s="32"/>
    </row>
    <row r="22" spans="1:10">
      <c r="A22" s="33"/>
      <c r="B22" s="33"/>
      <c r="C22" s="33"/>
      <c r="D22" s="33"/>
      <c r="E22" s="33"/>
      <c r="F22" s="33"/>
      <c r="G22" s="33"/>
      <c r="H22" s="33"/>
      <c r="I22" s="33"/>
      <c r="J22" s="33"/>
    </row>
  </sheetData>
  <mergeCells count="13">
    <mergeCell ref="B6:H6"/>
    <mergeCell ref="A8:J8"/>
    <mergeCell ref="A17:J17"/>
    <mergeCell ref="A18:J18"/>
    <mergeCell ref="A19:J19"/>
    <mergeCell ref="A20:J20"/>
    <mergeCell ref="A21:J21"/>
    <mergeCell ref="A22:J22"/>
    <mergeCell ref="A10:A11"/>
    <mergeCell ref="A12:A13"/>
    <mergeCell ref="A14:A15"/>
    <mergeCell ref="B10:B11"/>
    <mergeCell ref="C1:H4"/>
  </mergeCells>
  <pageMargins left="0.236220472440945" right="0.236220472440945" top="0.748031496062992" bottom="0.748031496062992" header="0.31496062992126" footer="0.31496062992126"/>
  <pageSetup paperSize="9" scale="38" fitToHeight="0" orientation="landscape"/>
  <headerFooter>
    <oddFooter>&amp;L(Form No: FRM-0012, Revizyon Tarihi: -, Revizyon No: 0)&amp;RSayfa &amp;P / &amp;N</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showGridLines="0" zoomScale="70" zoomScaleNormal="70" workbookViewId="0">
      <selection activeCell="F18" sqref="F18"/>
    </sheetView>
  </sheetViews>
  <sheetFormatPr defaultColWidth="9.13888888888889" defaultRowHeight="13.8"/>
  <cols>
    <col min="1" max="1" width="18.712962962963" style="2" customWidth="1"/>
    <col min="2" max="2" width="25.712962962963" style="3" customWidth="1"/>
    <col min="3" max="5" width="33.712962962963" style="2" customWidth="1"/>
    <col min="6" max="6" width="99.287037037037" style="2" customWidth="1"/>
    <col min="7" max="8" width="33.712962962963" style="2" customWidth="1"/>
    <col min="9" max="10" width="20.712962962963" style="2" customWidth="1"/>
    <col min="11" max="16384" width="9.13888888888889" style="2"/>
  </cols>
  <sheetData>
    <row r="1" spans="1:10">
      <c r="C1" s="4" t="e">
        <f>'[1]#REF'!C1:H4</f>
        <v>#REF!</v>
      </c>
      <c r="D1" s="4"/>
      <c r="E1" s="4"/>
      <c r="F1" s="4"/>
      <c r="G1" s="4"/>
      <c r="H1" s="5"/>
      <c r="I1" s="6" t="s">
        <v>8</v>
      </c>
      <c r="J1" s="7" t="e">
        <f>'[1]#REF'!J1</f>
        <v>#REF!</v>
      </c>
    </row>
    <row r="2" spans="1:10">
      <c r="C2" s="4"/>
      <c r="D2" s="4"/>
      <c r="E2" s="4"/>
      <c r="F2" s="4"/>
      <c r="G2" s="4"/>
      <c r="H2" s="5"/>
      <c r="I2" s="6" t="s">
        <v>10</v>
      </c>
      <c r="J2" s="8" t="e">
        <f>'[1]#REF'!J2</f>
        <v>#REF!</v>
      </c>
    </row>
    <row r="3" spans="1:10">
      <c r="C3" s="4"/>
      <c r="D3" s="4"/>
      <c r="E3" s="4"/>
      <c r="F3" s="4"/>
      <c r="G3" s="4"/>
      <c r="H3" s="5"/>
      <c r="I3" s="6" t="s">
        <v>2</v>
      </c>
      <c r="J3" s="8" t="e">
        <f>'[1]#REF'!J3</f>
        <v>#REF!</v>
      </c>
    </row>
    <row r="4" spans="1:10">
      <c r="C4" s="4"/>
      <c r="D4" s="4"/>
      <c r="E4" s="4"/>
      <c r="F4" s="4"/>
      <c r="G4" s="4"/>
      <c r="H4" s="5"/>
      <c r="I4" s="6" t="s">
        <v>1</v>
      </c>
      <c r="J4" s="7" t="e">
        <f>'[1]#REF'!J4</f>
        <v>#REF!</v>
      </c>
    </row>
    <row r="6" ht="18.95" customHeight="1" spans="1:10">
      <c r="A6" s="9" t="s">
        <v>11</v>
      </c>
      <c r="B6" s="10" t="s">
        <v>12</v>
      </c>
      <c r="C6" s="10"/>
      <c r="D6" s="10"/>
      <c r="E6" s="10"/>
      <c r="F6" s="10"/>
      <c r="G6" s="10"/>
      <c r="H6" s="10"/>
      <c r="I6" s="9" t="s">
        <v>13</v>
      </c>
      <c r="J6" s="10">
        <v>2023</v>
      </c>
    </row>
    <row r="8" ht="18.95" customHeight="1" spans="1:10">
      <c r="A8" s="11" t="s">
        <v>311</v>
      </c>
      <c r="B8" s="12"/>
      <c r="C8" s="12"/>
      <c r="D8" s="12"/>
      <c r="E8" s="12"/>
      <c r="F8" s="12"/>
      <c r="G8" s="12"/>
      <c r="H8" s="12"/>
      <c r="I8" s="12"/>
      <c r="J8" s="13"/>
    </row>
    <row r="9" ht="27.6" spans="1:10">
      <c r="A9" s="14" t="s">
        <v>15</v>
      </c>
      <c r="B9" s="15" t="s">
        <v>16</v>
      </c>
      <c r="C9" s="16" t="s">
        <v>17</v>
      </c>
      <c r="D9" s="16" t="s">
        <v>18</v>
      </c>
      <c r="E9" s="16" t="s">
        <v>19</v>
      </c>
      <c r="F9" s="16" t="s">
        <v>20</v>
      </c>
      <c r="G9" s="16" t="s">
        <v>21</v>
      </c>
      <c r="H9" s="16" t="s">
        <v>22</v>
      </c>
      <c r="I9" s="16" t="s">
        <v>23</v>
      </c>
      <c r="J9" s="16" t="s">
        <v>24</v>
      </c>
    </row>
    <row r="10" s="1" customFormat="1" ht="408.6" customHeight="1" spans="1:10">
      <c r="A10" s="17" t="s">
        <v>312</v>
      </c>
      <c r="B10" s="18" t="s">
        <v>313</v>
      </c>
      <c r="C10" s="19" t="s">
        <v>314</v>
      </c>
      <c r="D10" s="19" t="s">
        <v>315</v>
      </c>
      <c r="E10" s="19" t="s">
        <v>316</v>
      </c>
      <c r="F10" s="20" t="s">
        <v>317</v>
      </c>
      <c r="G10" s="19" t="s">
        <v>318</v>
      </c>
      <c r="H10" s="19" t="s">
        <v>319</v>
      </c>
      <c r="I10" s="19" t="s">
        <v>320</v>
      </c>
      <c r="J10" s="19" t="s">
        <v>321</v>
      </c>
    </row>
    <row r="12" spans="1:10">
      <c r="A12" s="21" t="s">
        <v>137</v>
      </c>
      <c r="B12" s="22"/>
      <c r="C12" s="22"/>
      <c r="D12" s="22"/>
      <c r="E12" s="22"/>
      <c r="F12" s="22"/>
      <c r="G12" s="22"/>
      <c r="H12" s="22"/>
      <c r="I12" s="22"/>
      <c r="J12" s="23"/>
    </row>
    <row r="13" spans="1:10">
      <c r="A13" s="24" t="s">
        <v>138</v>
      </c>
      <c r="B13" s="25"/>
      <c r="C13" s="25"/>
      <c r="D13" s="25"/>
      <c r="E13" s="25"/>
      <c r="F13" s="25"/>
      <c r="G13" s="25"/>
      <c r="H13" s="25"/>
      <c r="I13" s="25"/>
      <c r="J13" s="26"/>
    </row>
    <row r="14" spans="1:10">
      <c r="A14" s="27" t="s">
        <v>139</v>
      </c>
      <c r="B14" s="28"/>
      <c r="C14" s="28"/>
      <c r="D14" s="28"/>
      <c r="E14" s="28"/>
      <c r="F14" s="28"/>
      <c r="G14" s="28"/>
      <c r="H14" s="28"/>
      <c r="I14" s="28"/>
      <c r="J14" s="29"/>
    </row>
    <row r="15" spans="1:10">
      <c r="A15" s="27" t="s">
        <v>140</v>
      </c>
      <c r="B15" s="28"/>
      <c r="C15" s="28"/>
      <c r="D15" s="28"/>
      <c r="E15" s="28"/>
      <c r="F15" s="28"/>
      <c r="G15" s="28"/>
      <c r="H15" s="28"/>
      <c r="I15" s="28"/>
      <c r="J15" s="29"/>
    </row>
    <row r="16" spans="1:10">
      <c r="A16" s="30" t="s">
        <v>310</v>
      </c>
      <c r="B16" s="31"/>
      <c r="C16" s="31"/>
      <c r="D16" s="31"/>
      <c r="E16" s="31"/>
      <c r="F16" s="31"/>
      <c r="G16" s="31"/>
      <c r="H16" s="31"/>
      <c r="I16" s="31"/>
      <c r="J16" s="32"/>
    </row>
    <row r="17" spans="1:10">
      <c r="A17" s="33"/>
      <c r="B17" s="33"/>
      <c r="C17" s="33"/>
      <c r="D17" s="33"/>
      <c r="E17" s="33"/>
      <c r="F17" s="33"/>
      <c r="G17" s="33"/>
      <c r="H17" s="33"/>
      <c r="I17" s="33"/>
      <c r="J17" s="33"/>
    </row>
  </sheetData>
  <mergeCells count="9">
    <mergeCell ref="B6:H6"/>
    <mergeCell ref="A8:J8"/>
    <mergeCell ref="A12:J12"/>
    <mergeCell ref="A13:J13"/>
    <mergeCell ref="A14:J14"/>
    <mergeCell ref="A15:J15"/>
    <mergeCell ref="A16:J16"/>
    <mergeCell ref="A17:J17"/>
    <mergeCell ref="C1:H4"/>
  </mergeCells>
  <pageMargins left="0.236220472440945" right="0.236220472440945" top="0.748031496062992" bottom="0.748031496062992" header="0.31496062992126" footer="0.31496062992126"/>
  <pageSetup paperSize="9" scale="56" fitToHeight="0" orientation="landscape"/>
  <headerFooter>
    <oddFooter>&amp;L(Form No: FRM-0012, Revizyon Tarihi: -, Revizyon No: 0)&amp;RSayfa &amp;P /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 Revision Information</vt:lpstr>
      <vt:lpstr> Leadership, Governance, and Qu</vt:lpstr>
      <vt:lpstr> Education and Training</vt:lpstr>
      <vt:lpstr> Research and Development</vt:lpstr>
      <vt:lpstr> Social Contribution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Emine GÜNEŞ ŞAN</cp:lastModifiedBy>
  <dcterms:created xsi:type="dcterms:W3CDTF">2019-03-26T12:45:00Z</dcterms:created>
  <cp:lastPrinted>2022-02-08T12:53:00Z</cp:lastPrinted>
  <dcterms:modified xsi:type="dcterms:W3CDTF">2026-07-08T18:44:54Z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326FD03BC37E4F3BBD0D9B5E8D7DE4A0_12</vt:lpwstr>
  </property>
  <property fmtid="{D5CDD505-2E9C-101B-9397-08002B2CF9AE}" pid="3" name="KSOProductBuildVer">
    <vt:lpwstr>1033-12.1.0.26880</vt:lpwstr>
  </property>
  <property fmtid="{D5CDD505-2E9C-101B-9397-08002B2CF9AE}" pid="4" name="CalculationRule">
    <vt:i4>0</vt:i4>
  </property>
</Properties>
</file>