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10.80.3.231\ortak$\91-AMAÇ DIŞI\Kamu İç Kontrol Rehberi ve Riskler ve Hassas Görev\RİSKLER\BİRİMLERDEN GELEN RİSKLER\5- İktisadi ve İdari Bilimler Fakültesi\"/>
    </mc:Choice>
  </mc:AlternateContent>
  <bookViews>
    <workbookView xWindow="0" yWindow="0" windowWidth="21600" windowHeight="9330" tabRatio="922" firstSheet="7" activeTab="12"/>
  </bookViews>
  <sheets>
    <sheet name="İİBF Konsolide Risk Raporu" sheetId="1" r:id="rId1"/>
    <sheet name="İktisat Risk Oylama" sheetId="2" r:id="rId2"/>
    <sheet name="İktisat Risk Kayıt" sheetId="3" r:id="rId3"/>
    <sheet name="İşletme Risk Oylama" sheetId="4" r:id="rId4"/>
    <sheet name="İşletme Risk Kayıt" sheetId="5" r:id="rId5"/>
    <sheet name="SBKY Risk Oylama" sheetId="6" r:id="rId6"/>
    <sheet name="SBKY Risk Kayıt" sheetId="7" r:id="rId7"/>
    <sheet name="Turizm İşletmesi Risk Oylama" sheetId="8" r:id="rId8"/>
    <sheet name="Turizm İşletmeciliği Risk Kayıt" sheetId="9" r:id="rId9"/>
    <sheet name="UTL Risk Oylama" sheetId="11" r:id="rId10"/>
    <sheet name="UTL Risk Kayıt" sheetId="10" r:id="rId11"/>
    <sheet name="YBS Risk Oylama" sheetId="12" r:id="rId12"/>
    <sheet name="YBS Risk Kayıt" sheetId="13" r:id="rId13"/>
  </sheets>
  <externalReferences>
    <externalReference r:id="rId14"/>
    <externalReference r:id="rId15"/>
    <externalReference r:id="rId16"/>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11" l="1"/>
  <c r="I11" i="11"/>
  <c r="N11" i="11" s="1"/>
  <c r="N9" i="11"/>
  <c r="M9" i="11"/>
  <c r="I9" i="11"/>
  <c r="I7" i="11"/>
  <c r="N7" i="11" s="1"/>
  <c r="M5" i="11"/>
  <c r="I5" i="11"/>
  <c r="N5" i="11" s="1"/>
  <c r="E19" i="10"/>
  <c r="E17" i="10"/>
  <c r="D17" i="10"/>
  <c r="C17" i="10"/>
  <c r="B17" i="10"/>
  <c r="E15" i="10"/>
  <c r="E13" i="10"/>
  <c r="D13" i="10"/>
  <c r="C13" i="10"/>
  <c r="B13" i="10"/>
  <c r="E11" i="10"/>
  <c r="E9" i="10"/>
  <c r="D9" i="10"/>
  <c r="C9" i="10"/>
  <c r="B9" i="10"/>
  <c r="E5" i="10"/>
  <c r="D5" i="10"/>
  <c r="C5" i="10"/>
  <c r="B5" i="10"/>
  <c r="M17" i="4" l="1"/>
  <c r="I17" i="4"/>
  <c r="N17" i="4" s="1"/>
  <c r="N15" i="4"/>
  <c r="M15" i="4"/>
  <c r="I15" i="4"/>
  <c r="M13" i="4"/>
  <c r="I13" i="4"/>
  <c r="N13" i="4" s="1"/>
  <c r="M11" i="4"/>
  <c r="I11" i="4"/>
  <c r="N11" i="4" s="1"/>
  <c r="M9" i="4"/>
  <c r="I9" i="4"/>
  <c r="N9" i="4" s="1"/>
  <c r="N7" i="4"/>
  <c r="M7" i="4"/>
  <c r="I7" i="4"/>
  <c r="M5" i="4"/>
  <c r="I5" i="4"/>
  <c r="N5" i="4" s="1"/>
  <c r="D9" i="3" l="1"/>
  <c r="E6" i="2"/>
</calcChain>
</file>

<file path=xl/sharedStrings.xml><?xml version="1.0" encoding="utf-8"?>
<sst xmlns="http://schemas.openxmlformats.org/spreadsheetml/2006/main" count="920" uniqueCount="336">
  <si>
    <t>KONSOLİDE RİSK RAPORU
(İdare/Birim/Alt Birim bazında tespit edilen risklerin bir üst yönetim kademesinde raporlanmasında kullanılır)</t>
  </si>
  <si>
    <t>Sıra</t>
  </si>
  <si>
    <t>Referans No</t>
  </si>
  <si>
    <t>Stratejik Hedef</t>
  </si>
  <si>
    <t>Birim/Alt Birim Hedefi</t>
  </si>
  <si>
    <t>Tespit Edilen Risk</t>
  </si>
  <si>
    <t>Durum</t>
  </si>
  <si>
    <t>Riskin Sahibi</t>
  </si>
  <si>
    <t>Açıklamalar</t>
  </si>
  <si>
    <t>Mevcut Risk Puanı ve Rengi</t>
  </si>
  <si>
    <r>
      <rPr>
        <b/>
        <sz val="10"/>
        <color rgb="FFFFFFFF"/>
        <rFont val="TeXGyreAdventor"/>
      </rPr>
      <t>Sütunlar</t>
    </r>
  </si>
  <si>
    <r>
      <rPr>
        <b/>
        <sz val="10"/>
        <rFont val="TeXGyreAdventor"/>
      </rPr>
      <t xml:space="preserve">Sıra No: </t>
    </r>
    <r>
      <rPr>
        <sz val="10"/>
        <rFont val="TeXGyreAdventor"/>
      </rPr>
      <t>Risk kaydındaki sıralamayı gösterir.</t>
    </r>
  </si>
  <si>
    <r>
      <rPr>
        <b/>
        <sz val="10"/>
        <rFont val="TeXGyreAdventor"/>
      </rPr>
      <t xml:space="preserve">Referans No: </t>
    </r>
    <r>
      <rPr>
        <sz val="10"/>
        <rFont val="TeXGyreAdventor"/>
      </rPr>
      <t>Riskin referans numarasını gösterir. Referans numarası risk sahibinin bağlı olduğu birimi de gösterecek şekilde yapılan bir kodlamadır. Risk devam ettiği sürece bu kod değiştirilmez. Aynı kod bir başka riske verilmez.</t>
    </r>
  </si>
  <si>
    <r>
      <rPr>
        <b/>
        <sz val="10"/>
        <rFont val="TeXGyreAdventor"/>
      </rPr>
      <t xml:space="preserve">Stratejik Hedef: </t>
    </r>
    <r>
      <rPr>
        <sz val="10"/>
        <rFont val="TeXGyreAdventor"/>
      </rPr>
      <t>Riskin ilişkili olduğu stratejik hedefin, stratejik plandaki kodunun yazıldığı sütundur.</t>
    </r>
  </si>
  <si>
    <r>
      <rPr>
        <b/>
        <sz val="10"/>
        <rFont val="TeXGyreAdventor"/>
      </rPr>
      <t xml:space="preserve">Birim/Alt Birim Hedefi: </t>
    </r>
    <r>
      <rPr>
        <sz val="10"/>
        <rFont val="TeXGyreAdventor"/>
      </rPr>
      <t>Rapor birim / alt birim düzeyinde hazırlanıyor ise Risk Kayıt Formunda yer alan Birim/Alt Birim hedefleri bu sütuna yazılır. Rapor idare düzeyinde hazırlanıyor ise bu sütun boş bırakılır.</t>
    </r>
  </si>
  <si>
    <r>
      <rPr>
        <b/>
        <sz val="10"/>
        <rFont val="TeXGyreAdventor"/>
      </rPr>
      <t>Tespit Edilen Risk</t>
    </r>
    <r>
      <rPr>
        <sz val="10"/>
        <rFont val="TeXGyreAdventor"/>
      </rPr>
      <t>: Belirlenen risk yazılır.</t>
    </r>
  </si>
  <si>
    <r>
      <rPr>
        <b/>
        <sz val="10"/>
        <rFont val="TeXGyreAdventor"/>
      </rPr>
      <t xml:space="preserve">Önceki Risk Puanı ve Rengi: </t>
    </r>
    <r>
      <rPr>
        <sz val="10"/>
        <rFont val="TeXGyreAdventor"/>
      </rPr>
      <t>Bir önceki Konsolide Risk Raporundaki riskin durumunu ifade eder.</t>
    </r>
  </si>
  <si>
    <r>
      <rPr>
        <b/>
        <sz val="10"/>
        <rFont val="TeXGyreAdventor"/>
      </rPr>
      <t xml:space="preserve">Mevcut Risk Puanı ve Rengi: </t>
    </r>
    <r>
      <rPr>
        <sz val="10"/>
        <rFont val="TeXGyreAdventor"/>
      </rPr>
      <t>Rapor tarihindeki durumu gösterir.</t>
    </r>
  </si>
  <si>
    <r>
      <rPr>
        <b/>
        <sz val="10"/>
        <rFont val="TeXGyreAdventor"/>
      </rPr>
      <t xml:space="preserve">Riskin Sahibi: </t>
    </r>
    <r>
      <rPr>
        <sz val="10"/>
        <rFont val="TeXGyreAdventor"/>
      </rPr>
      <t>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 sahibi aynı zamanda, Risk kayıtlarının güncellenmesi ve riskle ilgili olarak bir üst makama raporlama yapan kişidir.</t>
    </r>
  </si>
  <si>
    <r>
      <rPr>
        <b/>
        <sz val="10"/>
        <rFont val="TeXGyreAdventor"/>
      </rPr>
      <t xml:space="preserve">Açıklama: </t>
    </r>
    <r>
      <rPr>
        <sz val="10"/>
        <rFont val="TeXGyreAdventor"/>
      </rPr>
      <t>Kontrol Faaliyetlerinin etkinliği ve geleceğe ilişkin öngörüler açıklama kısmında yer alır.</t>
    </r>
  </si>
  <si>
    <r>
      <rPr>
        <b/>
        <sz val="10"/>
        <color rgb="FFFFFFFF"/>
        <rFont val="TeXGyreAdventor"/>
      </rPr>
      <t>Renkler</t>
    </r>
  </si>
  <si>
    <r>
      <rPr>
        <sz val="10"/>
        <rFont val="TeXGyreAdventor"/>
      </rPr>
      <t>Yüksek düzey risk</t>
    </r>
  </si>
  <si>
    <r>
      <rPr>
        <sz val="10"/>
        <rFont val="TeXGyreAdventor"/>
      </rPr>
      <t>Orta düzey risk</t>
    </r>
  </si>
  <si>
    <r>
      <rPr>
        <sz val="10"/>
        <rFont val="TeXGyreAdventor"/>
      </rPr>
      <t>Düşük düzey risk</t>
    </r>
  </si>
  <si>
    <t>İdare/Birim/Alt Birim: Bartın Üniversitesi İktisadi ve İdari Bilimler Fakültesi</t>
  </si>
  <si>
    <t>Tarih: 25/11/2021</t>
  </si>
  <si>
    <t>H1.1</t>
  </si>
  <si>
    <t>Çalışanların isteksiz olması</t>
  </si>
  <si>
    <t>Doç. Dr. Ayhan KARAKAŞ</t>
  </si>
  <si>
    <t>25.11.2021 gözden geçirme tarihi</t>
  </si>
  <si>
    <t>Turizm.R1</t>
  </si>
  <si>
    <t>Turizm.R2</t>
  </si>
  <si>
    <t>Turizm.R3</t>
  </si>
  <si>
    <t>Turizm.R4</t>
  </si>
  <si>
    <t>H2.5</t>
  </si>
  <si>
    <t>H3.1</t>
  </si>
  <si>
    <t>Yeni ders eklenememesi</t>
  </si>
  <si>
    <t>H3.4</t>
  </si>
  <si>
    <t>Etkinliğe katılan öğrenci sayısının azlığı</t>
  </si>
  <si>
    <t>YBS.R1</t>
  </si>
  <si>
    <t>YBS.R2</t>
  </si>
  <si>
    <t>YBS.R3</t>
  </si>
  <si>
    <t>YBS.R4</t>
  </si>
  <si>
    <t>YBS.R5</t>
  </si>
  <si>
    <t>UTL.R1</t>
  </si>
  <si>
    <t>UTL.R2</t>
  </si>
  <si>
    <t>UTL.R3</t>
  </si>
  <si>
    <t>UTL.R4</t>
  </si>
  <si>
    <t>İşletme.R1</t>
  </si>
  <si>
    <t>İşletme.R2</t>
  </si>
  <si>
    <t>İşletme.R3</t>
  </si>
  <si>
    <t>İşletme.R4</t>
  </si>
  <si>
    <t>İşletme.R5</t>
  </si>
  <si>
    <t>İşletme.R6</t>
  </si>
  <si>
    <t>İşletme.R7</t>
  </si>
  <si>
    <t>İktisat.R1</t>
  </si>
  <si>
    <t>İktisat.R2</t>
  </si>
  <si>
    <t>İktisat.R3</t>
  </si>
  <si>
    <t>İktisat.R4</t>
  </si>
  <si>
    <t>İktisat.R5</t>
  </si>
  <si>
    <t>SBKY.R1</t>
  </si>
  <si>
    <t>SBKY.R2</t>
  </si>
  <si>
    <t>SBKY.R3</t>
  </si>
  <si>
    <t>SBKY.R4</t>
  </si>
  <si>
    <t>SBKY.R5</t>
  </si>
  <si>
    <t>Yayınların niteliğinin düşük olması</t>
  </si>
  <si>
    <t>Önceki Risk Puanı ve Rengi</t>
  </si>
  <si>
    <t>Çift anadal programına katılan öğrenci sayısının artmaması</t>
  </si>
  <si>
    <t>Engellilerle ilgili her tür sosyal, kültürel, sportif ve eğitim faaliyet sayısının arttırılmaması</t>
  </si>
  <si>
    <t>Uluslararası ortaklı/destekli proje sayısının arttırılması</t>
  </si>
  <si>
    <t>Öğretim elemanlarının aktif katılım sağladığı bilimsel etkinlik sayısının artırılması</t>
  </si>
  <si>
    <t>Düzenlenen ulusal ve uluslararası etkinlik sayısının artmaması</t>
  </si>
  <si>
    <t>İstatistik programlarına yeterince ulaşılamaması</t>
  </si>
  <si>
    <t>Sadece işletme bölümünün işleriyle ilgilenecek bir sekreterin bulunmaması</t>
  </si>
  <si>
    <t>H2.1</t>
  </si>
  <si>
    <t>H1.4</t>
  </si>
  <si>
    <t>H1.3</t>
  </si>
  <si>
    <t>İşletme bölümü kontenjanının tamamen dolmaması</t>
  </si>
  <si>
    <t>Öğretim üyelerinin bilgisayarlarının eski oluşu</t>
  </si>
  <si>
    <t>H1.1.</t>
  </si>
  <si>
    <t>Araştırma görevlisi sayısı azlığı</t>
  </si>
  <si>
    <t>Dr. Arş. Gör. Lilerinin öğretim üyesi kadrosuna yükselememesi</t>
  </si>
  <si>
    <t>SSCI, SCI endeksli yayınlara maddi teşvik ödülü verilmemesi</t>
  </si>
  <si>
    <t>Labarotuvarın donanımsal ve yazılımsal eksiklikleri</t>
  </si>
  <si>
    <t>Öğretim üyesi sayısının mevcut koşullarda az olması</t>
  </si>
  <si>
    <t>Bölüme tahsis edilen derslik sayılarının ve kontenjanlarının az olması</t>
  </si>
  <si>
    <t>Akademik personelin ofiste ihtiyaç duyduğu donanımların yetersizliği</t>
  </si>
  <si>
    <t>Doç. Dr. Ümmühan AVCI</t>
  </si>
  <si>
    <t>Arş. Gör. Fatma AKGÜN</t>
  </si>
  <si>
    <t>Arş. Gör. Hakan AYDOĞAN</t>
  </si>
  <si>
    <t>Dr. Öğr. Üyesi M. Said KÖSE</t>
  </si>
  <si>
    <t>Arş. Gör. Halil KARLI</t>
  </si>
  <si>
    <t>Arş. Gör. Yunus Emre TOPÇU</t>
  </si>
  <si>
    <t>SBKY.R6</t>
  </si>
  <si>
    <t>Akredite olan program sayısının artmaması</t>
  </si>
  <si>
    <t>Doç. Dr. Aybegüm GÜNGÖRDÜ BELBAĞ</t>
  </si>
  <si>
    <t>Dr. Öğr. Üyesi İ. Fatih CEYHAN</t>
  </si>
  <si>
    <t>Doç. Dr. Halim AKBULUT</t>
  </si>
  <si>
    <t>Akademik personelin proje yapma becerisini geliştirmeye yönelik faaliyetlerin azlığı</t>
  </si>
  <si>
    <t>i</t>
  </si>
  <si>
    <t>PG2.1.2 Araştırma amaçlı araç gereçlerin yeterlilik düzeyi</t>
  </si>
  <si>
    <t>PG1.4.2 Önlisans ve lisans düzeyinde danışman başına düşen öğrenci sayısı</t>
  </si>
  <si>
    <t>Akademik personel sayısının yetersiz olması</t>
  </si>
  <si>
    <t>H2.4</t>
  </si>
  <si>
    <t>PG2.4.2 Yüksek lisans programlarını tamamlayan öğrenci sayısı</t>
  </si>
  <si>
    <t>Kayıt olan öğrencilerin devam problemi</t>
  </si>
  <si>
    <t>H3.4.</t>
  </si>
  <si>
    <t>PG.3.4.5 Spor tesislerinden yararlanan öğrenci sayısı</t>
  </si>
  <si>
    <t>Spor tesislerinin kapalı olması</t>
  </si>
  <si>
    <t>H1.2</t>
  </si>
  <si>
    <t>H1.5.</t>
  </si>
  <si>
    <t>H2.2.</t>
  </si>
  <si>
    <t>H2.3.</t>
  </si>
  <si>
    <t>H4.1.</t>
  </si>
  <si>
    <t>H5.5.</t>
  </si>
  <si>
    <t>Arş. Gör. Dr. Feriştah YILMAZ</t>
  </si>
  <si>
    <t>PG1.2.2 Çift anadal programına katılan öğrenci sayısı</t>
  </si>
  <si>
    <t>H1.5</t>
  </si>
  <si>
    <t>PG.1.5.4 Engellilerle ilgili her tür sosyal, kültürel, sportif ve eğitim faaliyeti sayısı</t>
  </si>
  <si>
    <t>H2.3</t>
  </si>
  <si>
    <t>PG.2.3.1 Uluslararası
değişim programlarından
yararlanan öğretim üyesi
sayısı</t>
  </si>
  <si>
    <t>PG.2.5.3.  Öğretim üyesi
başına düşen uluslararası
bilimsel dergilerde (SCI,
SCI-Expanded, SSCI,
AHCI) yapılan yayın sayısı</t>
  </si>
  <si>
    <t>H4.4</t>
  </si>
  <si>
    <t>PG.4.4.1. Bölgeye yönelik
hazırlanan proje sayısı</t>
  </si>
  <si>
    <t>Yeterli sayıya ulaşılamaması</t>
  </si>
  <si>
    <t>Engellilerle ilgili her tür sosyal, kültürel, sportif ve eğitim faaliyet olmaması</t>
  </si>
  <si>
    <t>Nitelikli sayıya ulaşılamaması</t>
  </si>
  <si>
    <t>Yeterli proje sayısına ulaşılamaması</t>
  </si>
  <si>
    <t>Arş. Gör. Dr. Mustafa Emir YÜCEL</t>
  </si>
  <si>
    <t>PG.1.1.1 Eğiticilerin eğitimine katılan akademik personel sayısı</t>
  </si>
  <si>
    <t>PG2.5.1. Toplam bilimsel yayın sayısı</t>
  </si>
  <si>
    <t>PG.3.1.2. Yenilik ve girişimcilik temalı ders sayısı</t>
  </si>
  <si>
    <t>PG.3.4.1. Öğrencilerin kişisel ve sosyal gelişimine yönelik düzenlenen etkinlik sayısı</t>
  </si>
  <si>
    <t>PG.1.1.4. Öğretim Öğretim üyesi başına düşen öğrenci sayısı</t>
  </si>
  <si>
    <t>PG.1.1.3. Eğitim amaçlı araç gereçlerin yeterlik düzeyi</t>
  </si>
  <si>
    <t>PG.1.1.2. Eğitim amaçlı mekânların toplam büyüklüğü</t>
  </si>
  <si>
    <t>PG.2.1.2. Araştırma amaçlı araç gereçlerin yeterlilik düzeyi</t>
  </si>
  <si>
    <t>PG.2.1.3. Öğretim elemanlarının araştırma yeterliliklerini arttırmaya yönelik yapılan faaliyet sayısı</t>
  </si>
  <si>
    <t xml:space="preserve"> PG.2.1.2. Araştırma amaçlı araç gereçlerin yeterlilik düzeyi </t>
  </si>
  <si>
    <t>PG.2.5.2. Öğretim üyesi başına düşen uluslararası bilimsel dergilerde (SCI, SCIExpanded, SSCI, AHCI) yapılan yayın sayısı</t>
  </si>
  <si>
    <t>PG.1.1.5. Öğretim elemanı başına düşen öğrenci sayısı</t>
  </si>
  <si>
    <t xml:space="preserve"> PG.1.1.4. Öğretim üyesi başına
düşen öğrenci sayısı </t>
  </si>
  <si>
    <t xml:space="preserve"> PG.1.3.5. Lisans öğrenci oranı (%) </t>
  </si>
  <si>
    <t>PG.1.4.4. Öğrencilerin idari personel hizmetlerinden memnuniyet düzeyi (%)</t>
  </si>
  <si>
    <t>PG.1.2.2. Çift ana dal programına katılan öğrenci sayısı</t>
  </si>
  <si>
    <t>PG.1.5.4.Engellilerle ilgili her tür sosyal, kültürel, sportif ve eğitim faaliyeti sayısı</t>
  </si>
  <si>
    <t>PG.2.2.3.Uluslararası ortaklı/destekli proje sayısı</t>
  </si>
  <si>
    <t>PG.2.3.2Öğretim elemanlarının aktif katılım sağladığı bilimsel etkinlik sayısı</t>
  </si>
  <si>
    <t>PG.4.1.1.Düzenlenen ulusal bilimsel etkinlik sayısı</t>
  </si>
  <si>
    <t xml:space="preserve">PG.5.5.1.Akredite olan program sayısı </t>
  </si>
  <si>
    <t>RİSK OYLAMA FORMU
(Risklerin tespiti ile risk puanının bulunması için kullanılır)</t>
  </si>
  <si>
    <t>Etki
A</t>
  </si>
  <si>
    <t>Etki
B</t>
  </si>
  <si>
    <t>Etki
C</t>
  </si>
  <si>
    <t>ETKİ</t>
  </si>
  <si>
    <t>Olasılık
A</t>
  </si>
  <si>
    <t>Olasılık
B</t>
  </si>
  <si>
    <t>Olasılık
C</t>
  </si>
  <si>
    <t>OLASILIK</t>
  </si>
  <si>
    <t>Risk Puanı</t>
  </si>
  <si>
    <t>Öğrencilerin çift anadal programındaki ders yükü nedeniyle isteksiz olması</t>
  </si>
  <si>
    <t>Bu alanda faaliyet yapmak isteyen akademik personel eksikliği</t>
  </si>
  <si>
    <t>PG2.3.1 Uluslararası değişim programlarından yararlanan öğretim üyesi sayısı</t>
  </si>
  <si>
    <t>Değişim programlarına katılan sayının az olması</t>
  </si>
  <si>
    <t>Öğretim elemanlarının yurtdışına çıkma isteğinin olmaması</t>
  </si>
  <si>
    <t>PG2.5.3. Öğretim üyesi
başına düşen uluslararası
bilimsel dergilerde (SCI,
SCI-Expanded, SSCI,
AHCI) yapılan yayın sayısı</t>
  </si>
  <si>
    <t>Mevcut atama ve yükseltme kriterlerinde ilgili endekslerde taranan dergilerde yapılacak yayınlara ihtiyaç olmaması</t>
  </si>
  <si>
    <t>H4.4.</t>
  </si>
  <si>
    <t>Bölge ile ilgili veri sağlanamaması</t>
  </si>
  <si>
    <t>Sütunlar</t>
  </si>
  <si>
    <r>
      <rPr>
        <b/>
        <sz val="10"/>
        <rFont val="TeXGyreAdventor"/>
      </rPr>
      <t>Sıra No</t>
    </r>
    <r>
      <rPr>
        <sz val="10"/>
        <rFont val="TeXGyreAdventor"/>
      </rPr>
      <t>: Risk kaydındaki sıralamayı gösterir.</t>
    </r>
  </si>
  <si>
    <r>
      <rPr>
        <b/>
        <sz val="10"/>
        <rFont val="TeXGyreAdventor"/>
      </rPr>
      <t xml:space="preserve">Referans No: </t>
    </r>
    <r>
      <rPr>
        <sz val="10"/>
        <rFont val="TeXGyreAdventor"/>
      </rPr>
      <t>Riskin referans numarasını gösterir. Referans Numarası risk sahibinin bağlı olduğu birimi de gösterecek şekilde yapılan bir kodlamadır. Risk devam ettiği sürece bu kod değiştirilmez. Aynı kod bir başka riske verilmez.</t>
    </r>
  </si>
  <si>
    <r>
      <rPr>
        <b/>
        <sz val="10"/>
        <rFont val="TeXGyreAdventor"/>
      </rPr>
      <t xml:space="preserve">Birim / Alt Birim Hedefi: </t>
    </r>
    <r>
      <rPr>
        <sz val="10"/>
        <rFont val="TeXGyreAdventor"/>
      </rPr>
      <t>Risk kaydı Birim / Alt Birim düzeyinde dolduruluyorsa, idarenin stratejik hedefleriyle doğrudan veya dolaylı bağlantılı ve riskten etkilenecek olan hedef bu sütuna yazılır. Risk kaydı İdare düzeyinde dolduruluyor ise bu sütun boş bırakılabilir.</t>
    </r>
  </si>
  <si>
    <r>
      <rPr>
        <b/>
        <sz val="10"/>
        <rFont val="TeXGyreAdventor"/>
      </rPr>
      <t>Tespit Edilen Risk</t>
    </r>
    <r>
      <rPr>
        <sz val="10"/>
        <rFont val="TeXGyreAdventor"/>
      </rPr>
      <t xml:space="preserve">: </t>
    </r>
    <r>
      <rPr>
        <u/>
        <sz val="10"/>
        <rFont val="TeXGyreAdventor"/>
      </rPr>
      <t>Risk</t>
    </r>
    <r>
      <rPr>
        <sz val="10"/>
        <rFont val="TeXGyreAdventor"/>
      </rPr>
      <t xml:space="preserve">: Tespit edilen riskler yazılır, </t>
    </r>
    <r>
      <rPr>
        <u/>
        <sz val="10"/>
        <rFont val="TeXGyreAdventor"/>
      </rPr>
      <t>Sebep</t>
    </r>
    <r>
      <rPr>
        <sz val="10"/>
        <rFont val="TeXGyreAdventor"/>
      </rPr>
      <t>: Bu riskin ortaya çıkmasına neden olan sebepler belirtilir.</t>
    </r>
  </si>
  <si>
    <r>
      <rPr>
        <b/>
        <sz val="10"/>
        <rFont val="TeXGyreAdventor"/>
      </rPr>
      <t xml:space="preserve">Etki A/B/C: </t>
    </r>
    <r>
      <rPr>
        <sz val="10"/>
        <rFont val="TeXGyreAdventor"/>
      </rPr>
      <t>Risk değerlendirme çalışmalarında yer alan her bir katılımcının ismi ile etkiye verdiği puanlar, bu sütunlara kaydedilir. Katılımcı sayısına göre bu sütunların sayısı artırılabilir. Puanlama yaparken Ek 5. Örnek Risk Değerlendirme Kriterleri Tablosuna bakınız.</t>
    </r>
  </si>
  <si>
    <r>
      <rPr>
        <b/>
        <sz val="10"/>
        <rFont val="TeXGyreAdventor"/>
      </rPr>
      <t xml:space="preserve">Etki: </t>
    </r>
    <r>
      <rPr>
        <sz val="10"/>
        <rFont val="TeXGyreAdventor"/>
      </rPr>
      <t>Katılımcıların verdikleri puanların aritmetik ortalaması alınarak riskin (ortalama) etki puanı bulunur.</t>
    </r>
  </si>
  <si>
    <r>
      <rPr>
        <b/>
        <sz val="10"/>
        <rFont val="TeXGyreAdventor"/>
      </rPr>
      <t xml:space="preserve">Olasılık A/B/C: </t>
    </r>
    <r>
      <rPr>
        <sz val="10"/>
        <rFont val="TeXGyreAdventor"/>
      </rPr>
      <t xml:space="preserve">Risk değerlendirme çalışmalarında yer alan her bir katılımcının ismi ile olasılığa verdiği puanlar, bu sütunlara
</t>
    </r>
    <r>
      <rPr>
        <sz val="10"/>
        <rFont val="TeXGyreAdventor"/>
      </rPr>
      <t>kaydedilir. Katılımcı sayısına göre bu sütunların sayısı artırılabilir. Puanlama yaparken Bkz: Ek 5. Örnek Risk Değerlendirme Kriterleri</t>
    </r>
  </si>
  <si>
    <r>
      <rPr>
        <b/>
        <sz val="10"/>
        <rFont val="TeXGyreAdventor"/>
        <charset val="162"/>
      </rPr>
      <t>Olasılık:</t>
    </r>
    <r>
      <rPr>
        <sz val="10"/>
        <rFont val="TeXGyreAdventor"/>
      </rPr>
      <t xml:space="preserve"> Katılımcıların verdikleri puanların aritmetik ortalaması alınarak riskin (ortalama) olasılık puanı bulunur.</t>
    </r>
  </si>
  <si>
    <r>
      <rPr>
        <b/>
        <sz val="10"/>
        <rFont val="TeXGyreAdventor"/>
        <charset val="162"/>
      </rPr>
      <t>Risk Puanı</t>
    </r>
    <r>
      <rPr>
        <sz val="10"/>
        <rFont val="TeXGyreAdventor"/>
        <charset val="162"/>
      </rPr>
      <t>: Etki puanı(ortalama) ile olasılık puanı (ortalama) çarpılarak Risk Puanı bulunur</t>
    </r>
  </si>
  <si>
    <t>RİSK KAYIT FORMU
(İdare/Birim/Alt Birim bazında tespit edilen risklerin kayıt altına alınarak durumun raporlanması için kullanılan formdur)</t>
  </si>
  <si>
    <t xml:space="preserve">İdare/Birim/Alt Birim:İktisadi ve İdari Bilimler Fakültesi - İktisat Bölümü </t>
  </si>
  <si>
    <t>Tarih: …./…/20..</t>
  </si>
  <si>
    <t>Riski verilen cevaplar: Mevcut kontroller</t>
  </si>
  <si>
    <t>Etki</t>
  </si>
  <si>
    <t>Olasılık</t>
  </si>
  <si>
    <t>Risk Puanı ( R )</t>
  </si>
  <si>
    <t>Değişim
(Riskin Yönü)</t>
  </si>
  <si>
    <t>Riske verilecek cevaplar: Yeni / Ek / Kaldırılan Kontroller</t>
  </si>
  <si>
    <t>Başlangıç Tarihi</t>
  </si>
  <si>
    <t>Öğrencilere çift ana dal programını ile ilgili daha fazla bilgilendirme yapılacak</t>
  </si>
  <si>
    <t>Dr. Mustafa Emir Yücel</t>
  </si>
  <si>
    <t>Bölüm bazında engelli öğrenci olmadığı</t>
  </si>
  <si>
    <t xml:space="preserve">Uluslararası değişim programları ve kurum dışı destekler ile ilgili bilgilendirme seminerlerinin yapılması </t>
  </si>
  <si>
    <t>Elsevier, Emerald gibi yayınevleri taraflarından verilen eğitimlere akademik personelin katılımının sağlanması ve ilgili yayınlarının öneminin anlatılması.</t>
  </si>
  <si>
    <t xml:space="preserve">İlgili konuların akademik ve sosyal çıktılarınının faydalarının belirlenmesi ve akademik personelin bu konuda çalışmasının teşvik edilmesi </t>
  </si>
  <si>
    <t>İdare/Birim/Alt Birim: İŞLETME BÖLÜMÜ BİRİM İÇ KONTROL İZLEME VE YÖNLENDİRME KOMİSYONU</t>
  </si>
  <si>
    <t>Tarih: 23/11/2021</t>
  </si>
  <si>
    <t>Etki
A.G.BELBAĞ</t>
  </si>
  <si>
    <t>Etki
H.AKBULUT</t>
  </si>
  <si>
    <t>Etki
F.CEYHAN</t>
  </si>
  <si>
    <t>Olasılık
A.G.BELBAĞ</t>
  </si>
  <si>
    <t>Olasılık
H.AKBULUT</t>
  </si>
  <si>
    <t>Olasılık
İ.F.CEYHAN</t>
  </si>
  <si>
    <t xml:space="preserve"> Araştırma amaçlı araç gereçlerin yeterlilik düzeyi </t>
  </si>
  <si>
    <t>Bütçe kısıtı</t>
  </si>
  <si>
    <t xml:space="preserve"> Öğrencilerin idari personel hizmetlerinden memnuniyet düzeyi (%)</t>
  </si>
  <si>
    <t>Sadece İşletme bölümünün işleriyle ilgilenecek bir sekreterin bulunmaması</t>
  </si>
  <si>
    <t>İdari personel için kadro verilmemesi</t>
  </si>
  <si>
    <t xml:space="preserve"> Lisans öğrenci oranı (%) </t>
  </si>
  <si>
    <t>Büyük şehir üniversitelerinde kontenjanların çok fazla olmasıyla daha çok öğrencinin büyük şehirleri tercih etmesi</t>
  </si>
  <si>
    <t>Öğretim elemanı başına düşen öğrenci sayısı</t>
  </si>
  <si>
    <t>Kadro verilmemesi</t>
  </si>
  <si>
    <t xml:space="preserve"> Öğretim üyesi başına
düşen öğrenci sayısı </t>
  </si>
  <si>
    <t>Doktor araştırma görevlilerinin öğretim üyesi kadrosuna yükselememesi</t>
  </si>
  <si>
    <t>Norm kadro sıkıntısı</t>
  </si>
  <si>
    <t>Öğretim üyesi başına düşen uluslararası bilimsel dergilerde (SCI, SCIExpanded, SSCI, AHCI) yapılan yayın sayısı</t>
  </si>
  <si>
    <t>İdare/Birim/Alt Birim: İŞLETME BÖLÜMÜ BİRİM RİSK BELİRLEME VE ANALİZ KOMİSYONU</t>
  </si>
  <si>
    <t>Üst yönetimden talep edilmesi</t>
  </si>
  <si>
    <t>Yeni</t>
  </si>
  <si>
    <t>Yeterli</t>
  </si>
  <si>
    <t>A.G.BELBAĞ</t>
  </si>
  <si>
    <t>23.11.2022 gözden geçirme tarihi</t>
  </si>
  <si>
    <t>Öğrencilerin idari personel hizmetlerinden memnuniyet düzeyi (%)</t>
  </si>
  <si>
    <t>Kadro talep edilmesi</t>
  </si>
  <si>
    <t>Üst yönetimden burs olanaklarının artırılmasının talep edilmesi</t>
  </si>
  <si>
    <t>İ.F. CEYHAN</t>
  </si>
  <si>
    <t>H2.1.</t>
  </si>
  <si>
    <t>H.AKBULUT</t>
  </si>
  <si>
    <t>İ.F.CEYHAN</t>
  </si>
  <si>
    <t>H2.5.</t>
  </si>
  <si>
    <r>
      <rPr>
        <b/>
        <sz val="10"/>
        <rFont val="TeXGyreAdventor"/>
      </rPr>
      <t xml:space="preserve">Birim / Alt birim hedefi: </t>
    </r>
    <r>
      <rPr>
        <sz val="10"/>
        <rFont val="TeXGyreAdventor"/>
      </rPr>
      <t>Risk kaydı birim / alt birim düzeyinde dolduruluyorsa, idarenin stratejik hedefleriyle doğrudan veya dolaylı bağlantılı ve riskten etkilenecek olan hedef bu sütuna yazılır. Risk kaydı idare düzeyinde dolduruluyor ise bu sütun boş bırakılır.</t>
    </r>
  </si>
  <si>
    <r>
      <rPr>
        <b/>
        <sz val="10"/>
        <rFont val="TeXGyreAdventor"/>
      </rPr>
      <t xml:space="preserve">Tespit Edilen Risk: </t>
    </r>
    <r>
      <rPr>
        <u/>
        <sz val="10"/>
        <rFont val="TeXGyreAdventor"/>
      </rPr>
      <t>Risk:</t>
    </r>
    <r>
      <rPr>
        <sz val="10"/>
        <rFont val="TeXGyreAdventor"/>
      </rPr>
      <t xml:space="preserve"> Tespit edilen riskler yazılır, </t>
    </r>
    <r>
      <rPr>
        <u/>
        <sz val="10"/>
        <rFont val="TeXGyreAdventor"/>
      </rPr>
      <t>Sebep: </t>
    </r>
    <r>
      <rPr>
        <sz val="10"/>
        <rFont val="TeXGyreAdventor"/>
      </rPr>
      <t>Bu riskin ortaya çıkmasının nedenleri belirtilir.</t>
    </r>
  </si>
  <si>
    <r>
      <rPr>
        <b/>
        <sz val="10"/>
        <rFont val="TeXGyreAdventor"/>
      </rPr>
      <t xml:space="preserve">Riske verilen cevaplar: Mevcut Kontroller: </t>
    </r>
    <r>
      <rPr>
        <sz val="10"/>
        <rFont val="TeXGyreAdventor"/>
      </rPr>
      <t>Mevcut kontroller bu sütuna yazılır.</t>
    </r>
  </si>
  <si>
    <r>
      <rPr>
        <b/>
        <sz val="10"/>
        <rFont val="TeXGyreAdventor"/>
      </rPr>
      <t xml:space="preserve">Etki: </t>
    </r>
    <r>
      <rPr>
        <sz val="10"/>
        <rFont val="TeXGyreAdventor"/>
      </rPr>
      <t>Oylama Formu kullanılarak (Bkz. Ek 2) tespit edilen etki değeridir (1-10 arasında). Bu tespit yapılırken riskle ilgili uygulamada olan kontrol faaliyetleri, alınmış önlemler ve düzenlemelerin listelenmesi faydalıdır. Var olan önlemlere rağmen riskin gerçekleşirse etkisinin ne olacağı tespit edilir.</t>
    </r>
  </si>
  <si>
    <r>
      <rPr>
        <b/>
        <sz val="10"/>
        <rFont val="TeXGyreAdventor"/>
      </rPr>
      <t xml:space="preserve">Olasılık: </t>
    </r>
    <r>
      <rPr>
        <sz val="10"/>
        <rFont val="TeXGyreAdventor"/>
      </rPr>
      <t>Oylama Formu kullanılarak (Bkz. Ek 2) tespit edilen olasılık değeridir (1-10 arasında). Bu tespit yapılırken riskle ilgili uygulamada olan kontrol faaliyetleri, alınmış önlemler ve düzenlemelerin listelenmesi faydalıdır. Var olan önlemlere rağmen riskin gerçekleşme olasılığının ne olduğu tespit edilir.</t>
    </r>
  </si>
  <si>
    <r>
      <rPr>
        <b/>
        <sz val="10"/>
        <rFont val="TeXGyreAdventor"/>
      </rPr>
      <t>Risk Puanı (R=ExO)</t>
    </r>
    <r>
      <rPr>
        <sz val="10"/>
        <rFont val="TeXGyreAdventor"/>
      </rPr>
      <t>: Oylama Formunda(Bkz. Ek 2) yapılan değerlendirmede tespit edilen etki ve olasılık değerlerinin çarpılması sonucu bulunan, risk puanları önceden belirlenen yüksek, orta ve düşük düzey puan aralıklarına göre yazılır.</t>
    </r>
  </si>
  <si>
    <r>
      <rPr>
        <b/>
        <sz val="10"/>
        <rFont val="TeXGyreAdventor"/>
      </rPr>
      <t xml:space="preserve">Değişim (Riskin yönü): </t>
    </r>
    <r>
      <rPr>
        <sz val="10"/>
        <rFont val="TeXGyreAdventor"/>
      </rPr>
      <t>Bir önceki risk kaydı dikkate alınarak riskin durumundaki değişimin gösterildiği sütundur. (Yukarı/aşağı/sabit) şeklinde yazı ile belirtilebileceği gibi idarenin tercihine göre yön işaretleriyle de gösterilebilir. Daha önce risk kaydı yoksa "Yeni" olduğu belirtilir.</t>
    </r>
  </si>
  <si>
    <r>
      <rPr>
        <b/>
        <sz val="10"/>
        <rFont val="TeXGyreAdventor"/>
      </rPr>
      <t xml:space="preserve">Riske Verilen Cevaplar Yeni/ Ek/Kaldırılan Kontroller: </t>
    </r>
    <r>
      <rPr>
        <sz val="10"/>
        <rFont val="TeXGyreAdventor"/>
      </rPr>
      <t>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t>
    </r>
  </si>
  <si>
    <r>
      <rPr>
        <b/>
        <sz val="10"/>
        <rFont val="TeXGyreAdventor"/>
      </rPr>
      <t xml:space="preserve">Başlangıç Tarihi: </t>
    </r>
    <r>
      <rPr>
        <sz val="10"/>
        <rFont val="TeXGyreAdventor"/>
      </rPr>
      <t>Öngörülen yeni veya ek kontrollerin uygulamaya konulacağı, kaldırılması öngörülen kontrollerin ise uygulamadan kaldırılacağı kesin tarihtir.</t>
    </r>
  </si>
  <si>
    <r>
      <rPr>
        <b/>
        <sz val="10"/>
        <rFont val="TeXGyreAdventor"/>
      </rPr>
      <t>Riskin Sahibi</t>
    </r>
    <r>
      <rPr>
        <sz val="10"/>
        <rFont val="TeXGyreAdventor"/>
      </rPr>
      <t>: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t>
    </r>
  </si>
  <si>
    <r>
      <rPr>
        <b/>
        <sz val="10"/>
        <rFont val="TeXGyreAdventor"/>
      </rPr>
      <t xml:space="preserve">Açıklamalar: </t>
    </r>
    <r>
      <rPr>
        <sz val="10"/>
        <rFont val="TeXGyreAdventor"/>
      </rPr>
      <t>Riskin mevcut durumu, değişim yönü, ne zaman gözden geçirileceği ve hangi aralıklarla kime raporlanacağı ve belirtilmesine ihtiyaç duyulan diğer hususlar bu sütunda belirtilir.</t>
    </r>
  </si>
  <si>
    <r>
      <rPr>
        <b/>
        <sz val="10"/>
        <rFont val="TeXGyreAdventor"/>
      </rPr>
      <t xml:space="preserve">NOT:  </t>
    </r>
    <r>
      <rPr>
        <sz val="10"/>
        <rFont val="TeXGyreAdventor"/>
      </rPr>
      <t xml:space="preserve">Yıl  içerisinde  yeni  bir  risk  tespit  edilmesi  durumunda  riski  tespit  eden  personel  bir  üst  yöneticiye  bu  riski  iletir.  Yönetici  bunun  yönetilmesi
</t>
    </r>
    <r>
      <rPr>
        <sz val="10"/>
        <rFont val="TeXGyreAdventor"/>
      </rPr>
      <t>gereken bir risk olduğuna karar verirse, bu risk, Risk Kayıt Formuna işlenerek ilgili yönetici tarafından onaylanır.</t>
    </r>
  </si>
  <si>
    <t xml:space="preserve">PG1.2.2. </t>
  </si>
  <si>
    <t xml:space="preserve">Bölümün tercih edilmemesi </t>
  </si>
  <si>
    <t>PG1.4.1</t>
  </si>
  <si>
    <t>Dijital platformların oluşturulamaması</t>
  </si>
  <si>
    <t>H2.2</t>
  </si>
  <si>
    <t>PG2.2.3</t>
  </si>
  <si>
    <t xml:space="preserve">Uluslararası ortaklı/destekli proje sayısının arttırılması </t>
  </si>
  <si>
    <t>Uluslararası işbirliği oluşturabilecek kurumsal kapasitenin ve altyapının yetersizliği</t>
  </si>
  <si>
    <t>PG.2.3.2</t>
  </si>
  <si>
    <t>Öğretim elemanlarının aktif katılım sağladığı bilimsel etkinlik sayısının arttırılması</t>
  </si>
  <si>
    <t xml:space="preserve">Uluslararası kongre ve konferanslarda mali desteğin hiç olmaması ya da  az olması </t>
  </si>
  <si>
    <t>H.4.1</t>
  </si>
  <si>
    <t>PG.4.1.2</t>
  </si>
  <si>
    <t>Düzenlenecek etkinliklere dair konaklama ve ulaşıma dair desteğin sağlanmaması</t>
  </si>
  <si>
    <t>H.5.4</t>
  </si>
  <si>
    <t>PG..4.1</t>
  </si>
  <si>
    <t>Akreditasyona ilişkin  görüş birliğinin oluşmaması</t>
  </si>
  <si>
    <t>İdare/Birim/Alt Birim: Bartın Üniversitesi/İİBF/Siyaset Bilimi ve Kamu Yönetimi Bölümü</t>
  </si>
  <si>
    <t xml:space="preserve">PG.1.2.2. </t>
  </si>
  <si>
    <t>Faaliyet Raporu (1)</t>
  </si>
  <si>
    <t>Yüksek</t>
  </si>
  <si>
    <t>Bir yıl sonra kontrolü gerekir.</t>
  </si>
  <si>
    <t>Bölümün tercih edilmemesi</t>
  </si>
  <si>
    <t>PG.1.5.4.</t>
  </si>
  <si>
    <t>Faaliyet Raporu (0)</t>
  </si>
  <si>
    <t xml:space="preserve">Düşük </t>
  </si>
  <si>
    <t>PG.2.2.3.</t>
  </si>
  <si>
    <t>Düşük</t>
  </si>
  <si>
    <t>Faaliyet Raporu (10)</t>
  </si>
  <si>
    <t>Sabit</t>
  </si>
  <si>
    <t>Orta</t>
  </si>
  <si>
    <t>PG.4.1.1.</t>
  </si>
  <si>
    <t>PG.5.5.1.</t>
  </si>
  <si>
    <t>Turizm1</t>
  </si>
  <si>
    <t xml:space="preserve">H1.1 </t>
  </si>
  <si>
    <t>Eğiticilerin eğitimine katılan akademik personel sayısı</t>
  </si>
  <si>
    <t>Öğretim ve akademik faaliyetlerinin yoğunluğu</t>
  </si>
  <si>
    <t>Turizm2</t>
  </si>
  <si>
    <t>Toplam bilimsel yayın sayısı</t>
  </si>
  <si>
    <t>Uluslararası dergilerin hakemlik sürecinin uzun olması, makale yazım tekniklerine tam vakıf olunamaması</t>
  </si>
  <si>
    <t>Turizm3</t>
  </si>
  <si>
    <t>Yenilik ve girişimcilik temalı ders sayısı</t>
  </si>
  <si>
    <t>Bölüme yeni öğrenci alınamadığından dolayı ders planında değişiklik yapılmıyor.</t>
  </si>
  <si>
    <t>Turizm4</t>
  </si>
  <si>
    <t>Öğrencilerin kişisel ve sosyal gelişimine yönelik düzenlenen etkinlik sayısı</t>
  </si>
  <si>
    <t>Etkinliğe katılan öğrencisi sayısının azlığı</t>
  </si>
  <si>
    <t>Öğrencilerin katılımda isteksiz davranması</t>
  </si>
  <si>
    <t>İdare/Birim/Alt Birim: Bartın Üniversitesi/İİBF/Turizm İşletmeciliği</t>
  </si>
  <si>
    <t>Tarih:25/11/2021</t>
  </si>
  <si>
    <t>Çalışanları iş yükü azaltılacak.</t>
  </si>
  <si>
    <t>Öğretim ve akademik faaliyetlerin yoğunluğu</t>
  </si>
  <si>
    <t>Akademik makale yazım konusunda eğitimlere katılımlar teşvik edilecek.</t>
  </si>
  <si>
    <t>Uluslararası dergilerin hakemlik sürecinin uzun olması, makale yazım tekniklerin tam vakıf olunamaması</t>
  </si>
  <si>
    <t>Bölüme kontenjan ayrılıp, yeni öğrenci alımı yapıldığında ders planında değişiklik yapılacak.</t>
  </si>
  <si>
    <t>Bölüme yeni öğrenci alınamadığından dolayı ders planlarında değişiklik yapılamıyor</t>
  </si>
  <si>
    <t>Öğrencilerin etkinliğe katılım teşvik edilecek, çeşitli mecralardan duyurular yapılacak.</t>
  </si>
  <si>
    <t>İdare/Birim/Alt Birim: Bartın Üniversitesi/İİBF/Uluslararası Ticaret ve Lojistik</t>
  </si>
  <si>
    <t>Bilgi işlem ve kütüphane ile iletişime geçilip gerekli talepler iletilecek.</t>
  </si>
  <si>
    <t>İhtisaslaşma alanına yönelik kadro sayısının artırılması ile aşılabilir.</t>
  </si>
  <si>
    <t>Bölümümüzden mezun olacak öğrencilerin kendi programlarımızı kayıt olması için teşvik edilmesi</t>
  </si>
  <si>
    <t>Sosyal mesafe ve salgın yönetimi kurallarına göre seyreltilmiş şekilde kullanıma açılması</t>
  </si>
  <si>
    <t xml:space="preserve">İdare/Birim/Alt Birim: ULUSLARARASI TİCARET VE LOJİSTİK BÖLÜMÜ </t>
  </si>
  <si>
    <t>Tarih: 24/11/2021</t>
  </si>
  <si>
    <t>Etki
M.SAİD KÖSE</t>
  </si>
  <si>
    <t>Etki
Y. EMRE TOPÇU</t>
  </si>
  <si>
    <t>Etki
HALİL KARLI</t>
  </si>
  <si>
    <t>Olasılık
M. SAİD KÖSE</t>
  </si>
  <si>
    <t>Olasılık
Y. EMRE TOPÇU</t>
  </si>
  <si>
    <t>Olasılık
HALİL KARLI</t>
  </si>
  <si>
    <t>Öğrenci sayısı artmasına rağmen akademik personel sayısının artmaması, norm kadro sıkıntısı</t>
  </si>
  <si>
    <t>Öğrencilerin yeterli akademik altyapısının eksikliği, disiplinler arası olmasından dolayı lojistik bölümüyle ilgilerinin azlığı, bölümde yeterli lisans mezunu eksikliği</t>
  </si>
  <si>
    <t>Küresel salgının baş göstermesi</t>
  </si>
  <si>
    <t>0-40</t>
  </si>
  <si>
    <t>düşük risk</t>
  </si>
  <si>
    <t>41-70</t>
  </si>
  <si>
    <t>orta risk</t>
  </si>
  <si>
    <t>71-100</t>
  </si>
  <si>
    <t>yüksek risk</t>
  </si>
  <si>
    <t>YBS1</t>
  </si>
  <si>
    <t>Öğretim Öğretim üyesi başına düşen öğrenci sayısı</t>
  </si>
  <si>
    <t>YBS2</t>
  </si>
  <si>
    <t>Eğitim amaçlı araç gereçlerin yeterlik düzeyi</t>
  </si>
  <si>
    <t>YBS3</t>
  </si>
  <si>
    <t>Eğitim amaçlı mekânların toplam büyüklüğü</t>
  </si>
  <si>
    <t>YBS4</t>
  </si>
  <si>
    <t>Araştırma amaçlı araç gereçlerin yeterlilik düzeyi</t>
  </si>
  <si>
    <t>YBS5</t>
  </si>
  <si>
    <t>Öğretim elemanlarının araştırma yeterliliklerini arttırmaya yönelik yapılan faaliyet sayısı</t>
  </si>
  <si>
    <t>İdare/Birim/Alt Birim: Bartın Üniversitesi/İİBF/Yönetim Bilişim Sistemleri</t>
  </si>
  <si>
    <t>Mevcut öğretim üyesi sayısı artırılacak</t>
  </si>
  <si>
    <t>Donanımsal ve yazılımsal ihtiyaçlar tespit edilerek eksiklikler giderilecek</t>
  </si>
  <si>
    <t>Farklı bölümlere tahsis edilenlerden de faydalanılacak</t>
  </si>
  <si>
    <t>Akademik personelin donanımsal ve yazılımsal ihtiyaçları tespit edilerek eksiklikler giderilecek</t>
  </si>
  <si>
    <t>Proje yapma konusunda eğitimlerin sayısı artırılacak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</si>
</sst>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charset val="162"/>
      <scheme val="minor"/>
    </font>
    <font>
      <b/>
      <sz val="11"/>
      <color theme="0"/>
      <name val="Calibri"/>
      <family val="2"/>
      <charset val="162"/>
      <scheme val="minor"/>
    </font>
    <font>
      <b/>
      <sz val="11"/>
      <color theme="1"/>
      <name val="Calibri"/>
      <family val="2"/>
      <charset val="162"/>
      <scheme val="minor"/>
    </font>
    <font>
      <b/>
      <sz val="10"/>
      <name val="TeXGyreAdventor"/>
    </font>
    <font>
      <b/>
      <sz val="10"/>
      <color rgb="FFFFFFFF"/>
      <name val="TeXGyreAdventor"/>
    </font>
    <font>
      <b/>
      <sz val="10"/>
      <color rgb="FFFFFFFF"/>
      <name val="TeXGyreAdventor"/>
      <family val="2"/>
    </font>
    <font>
      <sz val="10"/>
      <name val="TeXGyreAdventor"/>
    </font>
    <font>
      <sz val="11"/>
      <color theme="1"/>
      <name val="Calibri"/>
      <family val="2"/>
      <scheme val="minor"/>
    </font>
    <font>
      <b/>
      <sz val="10"/>
      <color theme="0"/>
      <name val="TeXGyreAdventor"/>
      <family val="2"/>
    </font>
    <font>
      <u/>
      <sz val="10"/>
      <name val="TeXGyreAdventor"/>
    </font>
    <font>
      <b/>
      <sz val="10"/>
      <name val="TeXGyreAdventor"/>
      <charset val="162"/>
    </font>
    <font>
      <sz val="10"/>
      <name val="TeXGyreAdventor"/>
      <charset val="162"/>
    </font>
  </fonts>
  <fills count="7">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0000"/>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000000"/>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s>
  <cellStyleXfs count="1">
    <xf numFmtId="0" fontId="0" fillId="0" borderId="0"/>
  </cellStyleXfs>
  <cellXfs count="136">
    <xf numFmtId="0" fontId="0" fillId="0" borderId="0" xfId="0"/>
    <xf numFmtId="0" fontId="1" fillId="2" borderId="4" xfId="0" applyFont="1" applyFill="1" applyBorder="1" applyAlignment="1">
      <alignment horizontal="center" vertical="center"/>
    </xf>
    <xf numFmtId="1" fontId="5" fillId="6" borderId="4" xfId="0" applyNumberFormat="1" applyFont="1" applyFill="1" applyBorder="1" applyAlignment="1">
      <alignment horizontal="center" vertical="top" shrinkToFit="1"/>
    </xf>
    <xf numFmtId="1" fontId="5" fillId="6" borderId="4" xfId="0" applyNumberFormat="1" applyFont="1" applyFill="1" applyBorder="1" applyAlignment="1">
      <alignment horizontal="center" vertical="center" shrinkToFit="1"/>
    </xf>
    <xf numFmtId="0" fontId="0" fillId="2" borderId="17" xfId="0" applyFill="1" applyBorder="1" applyAlignment="1">
      <alignment horizontal="left" wrapText="1"/>
    </xf>
    <xf numFmtId="0" fontId="0" fillId="4" borderId="17" xfId="0" applyFill="1" applyBorder="1" applyAlignment="1">
      <alignment horizontal="left" wrapText="1"/>
    </xf>
    <xf numFmtId="0" fontId="0" fillId="5" borderId="17" xfId="0" applyFill="1" applyBorder="1" applyAlignment="1">
      <alignment horizontal="left" wrapText="1"/>
    </xf>
    <xf numFmtId="0" fontId="0" fillId="0" borderId="0" xfId="0"/>
    <xf numFmtId="0" fontId="0" fillId="0" borderId="5"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wrapText="1"/>
    </xf>
    <xf numFmtId="0" fontId="1" fillId="2" borderId="4" xfId="0" applyFont="1" applyFill="1" applyBorder="1" applyAlignment="1">
      <alignment horizontal="center" vertical="center"/>
    </xf>
    <xf numFmtId="0" fontId="0" fillId="2" borderId="6" xfId="0" applyFill="1" applyBorder="1" applyAlignment="1">
      <alignment horizontal="center" vertical="center"/>
    </xf>
    <xf numFmtId="0" fontId="0" fillId="2" borderId="12" xfId="0" applyFill="1" applyBorder="1" applyAlignment="1">
      <alignment horizontal="center" vertical="center"/>
    </xf>
    <xf numFmtId="0" fontId="0" fillId="0" borderId="4" xfId="0" applyBorder="1" applyAlignment="1">
      <alignment horizontal="center" vertical="center" wrapText="1"/>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0" fillId="5" borderId="9" xfId="0" applyFill="1" applyBorder="1" applyAlignment="1">
      <alignment horizontal="center" vertical="center"/>
    </xf>
    <xf numFmtId="0" fontId="0" fillId="5" borderId="11" xfId="0" applyFill="1"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2" borderId="4" xfId="0" applyFont="1" applyFill="1" applyBorder="1" applyAlignment="1">
      <alignment horizontal="center" vertical="center"/>
    </xf>
    <xf numFmtId="0" fontId="2" fillId="3" borderId="5" xfId="0" applyFont="1" applyFill="1" applyBorder="1" applyAlignment="1">
      <alignment horizontal="center" vertical="center" textRotation="90" wrapText="1"/>
    </xf>
    <xf numFmtId="0" fontId="2" fillId="3" borderId="8" xfId="0" applyFont="1" applyFill="1" applyBorder="1" applyAlignment="1">
      <alignment horizontal="center" vertical="center" textRotation="90"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0" fillId="0" borderId="4" xfId="0" applyFill="1" applyBorder="1" applyAlignment="1">
      <alignment horizontal="left" vertical="center" wrapText="1"/>
    </xf>
    <xf numFmtId="0" fontId="3" fillId="6" borderId="1" xfId="0" applyFont="1" applyFill="1" applyBorder="1" applyAlignment="1">
      <alignment horizontal="center" vertical="top" wrapText="1"/>
    </xf>
    <xf numFmtId="0" fontId="3" fillId="6" borderId="2" xfId="0" applyFont="1" applyFill="1" applyBorder="1" applyAlignment="1">
      <alignment horizontal="center" vertical="top" wrapText="1"/>
    </xf>
    <xf numFmtId="0" fontId="3" fillId="6" borderId="3" xfId="0" applyFont="1" applyFill="1" applyBorder="1" applyAlignment="1">
      <alignment horizontal="center" vertical="top" wrapText="1"/>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3" fillId="6" borderId="16" xfId="0" applyFont="1" applyFill="1" applyBorder="1" applyAlignment="1">
      <alignment horizontal="center" vertical="top" wrapText="1"/>
    </xf>
    <xf numFmtId="0" fontId="3" fillId="6" borderId="7" xfId="0" applyFont="1" applyFill="1" applyBorder="1" applyAlignment="1">
      <alignment horizontal="center" vertical="top" wrapText="1"/>
    </xf>
    <xf numFmtId="0" fontId="2" fillId="3" borderId="4" xfId="0" applyFont="1" applyFill="1" applyBorder="1" applyAlignment="1">
      <alignment horizontal="center" vertical="center" textRotation="90" wrapText="1"/>
    </xf>
    <xf numFmtId="0" fontId="2" fillId="3" borderId="4" xfId="0" applyFont="1" applyFill="1" applyBorder="1" applyAlignment="1">
      <alignment horizontal="center" vertical="center" wrapText="1"/>
    </xf>
    <xf numFmtId="0" fontId="0" fillId="0" borderId="4" xfId="0" applyBorder="1" applyAlignment="1">
      <alignment horizontal="center" vertical="center"/>
    </xf>
    <xf numFmtId="0" fontId="7" fillId="0" borderId="4" xfId="0" applyFont="1" applyBorder="1" applyAlignment="1">
      <alignment horizontal="center" vertical="center" wrapText="1"/>
    </xf>
    <xf numFmtId="0" fontId="0" fillId="3" borderId="4" xfId="0" applyFill="1" applyBorder="1" applyAlignment="1">
      <alignment horizontal="center" vertical="center"/>
    </xf>
    <xf numFmtId="0" fontId="0" fillId="0" borderId="0" xfId="0" applyFill="1" applyBorder="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1" fontId="8" fillId="2" borderId="18" xfId="0" applyNumberFormat="1" applyFont="1" applyFill="1" applyBorder="1" applyAlignment="1">
      <alignment horizontal="center" vertical="center" shrinkToFit="1"/>
    </xf>
    <xf numFmtId="1" fontId="8" fillId="2" borderId="19" xfId="0" applyNumberFormat="1" applyFont="1" applyFill="1" applyBorder="1" applyAlignment="1">
      <alignment horizontal="center" vertical="center" shrinkToFit="1"/>
    </xf>
    <xf numFmtId="1" fontId="8" fillId="2" borderId="20" xfId="0" applyNumberFormat="1" applyFont="1" applyFill="1" applyBorder="1" applyAlignment="1">
      <alignment horizontal="center" vertical="center" shrinkToFit="1"/>
    </xf>
    <xf numFmtId="1" fontId="8" fillId="2" borderId="21" xfId="0" applyNumberFormat="1" applyFont="1" applyFill="1" applyBorder="1" applyAlignment="1">
      <alignment horizontal="center" vertical="center" shrinkToFit="1"/>
    </xf>
    <xf numFmtId="1" fontId="8" fillId="2" borderId="22" xfId="0" applyNumberFormat="1" applyFont="1" applyFill="1" applyBorder="1" applyAlignment="1">
      <alignment horizontal="center" vertical="center" shrinkToFit="1"/>
    </xf>
    <xf numFmtId="1" fontId="8" fillId="2" borderId="23" xfId="0" applyNumberFormat="1" applyFont="1" applyFill="1" applyBorder="1" applyAlignment="1">
      <alignment horizontal="center" vertical="center" shrinkToFit="1"/>
    </xf>
    <xf numFmtId="1" fontId="8" fillId="2" borderId="17" xfId="0" applyNumberFormat="1" applyFont="1" applyFill="1" applyBorder="1" applyAlignment="1">
      <alignment horizontal="center" vertical="center" shrinkToFit="1"/>
    </xf>
    <xf numFmtId="1" fontId="8" fillId="2" borderId="21" xfId="0" applyNumberFormat="1" applyFont="1" applyFill="1" applyBorder="1" applyAlignment="1">
      <alignment horizontal="center" vertical="center" shrinkToFit="1"/>
    </xf>
    <xf numFmtId="0" fontId="1" fillId="2" borderId="4" xfId="0" applyFont="1" applyFill="1" applyBorder="1" applyAlignment="1">
      <alignment horizontal="center" vertical="center" wrapText="1"/>
    </xf>
    <xf numFmtId="0" fontId="2" fillId="3" borderId="0" xfId="0" applyFont="1" applyFill="1" applyAlignment="1">
      <alignment horizontal="center" vertical="center" wrapText="1"/>
    </xf>
    <xf numFmtId="0" fontId="2" fillId="0" borderId="4" xfId="0" applyFont="1" applyBorder="1" applyAlignment="1">
      <alignment horizontal="center" vertical="center" wrapText="1"/>
    </xf>
    <xf numFmtId="0" fontId="0" fillId="2" borderId="4" xfId="0" applyFill="1" applyBorder="1" applyAlignment="1">
      <alignment vertical="center"/>
    </xf>
    <xf numFmtId="14" fontId="0" fillId="0" borderId="4" xfId="0" applyNumberFormat="1" applyBorder="1" applyAlignment="1">
      <alignment horizontal="center" vertical="center"/>
    </xf>
    <xf numFmtId="0" fontId="0" fillId="4" borderId="5" xfId="0" applyFill="1" applyBorder="1" applyAlignment="1">
      <alignment vertical="center"/>
    </xf>
    <xf numFmtId="0" fontId="2" fillId="0" borderId="13" xfId="0" applyFont="1" applyBorder="1" applyAlignment="1">
      <alignment horizontal="center" vertical="center" wrapText="1"/>
    </xf>
    <xf numFmtId="0" fontId="0" fillId="4" borderId="8" xfId="0" applyFill="1" applyBorder="1" applyAlignment="1">
      <alignment vertical="center"/>
    </xf>
    <xf numFmtId="0" fontId="2" fillId="0" borderId="8" xfId="0" applyFont="1" applyBorder="1" applyAlignment="1">
      <alignment horizontal="center" vertical="center" wrapText="1"/>
    </xf>
    <xf numFmtId="0" fontId="0" fillId="5" borderId="4" xfId="0" applyFill="1" applyBorder="1" applyAlignment="1">
      <alignment vertical="center"/>
    </xf>
    <xf numFmtId="0" fontId="7" fillId="0" borderId="24" xfId="0" applyFont="1" applyBorder="1" applyAlignment="1">
      <alignment horizontal="center" vertical="center" wrapText="1"/>
    </xf>
    <xf numFmtId="0" fontId="2"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Alignment="1">
      <alignment wrapText="1"/>
    </xf>
    <xf numFmtId="1" fontId="8" fillId="2" borderId="26" xfId="0" applyNumberFormat="1" applyFont="1" applyFill="1" applyBorder="1" applyAlignment="1">
      <alignment horizontal="center" vertical="center" shrinkToFit="1"/>
    </xf>
    <xf numFmtId="1" fontId="8" fillId="2" borderId="27" xfId="0" applyNumberFormat="1" applyFont="1" applyFill="1" applyBorder="1" applyAlignment="1">
      <alignment horizontal="center" vertical="center" shrinkToFit="1"/>
    </xf>
    <xf numFmtId="0" fontId="0" fillId="0" borderId="8" xfId="0" applyFill="1" applyBorder="1" applyAlignment="1">
      <alignment horizontal="left" vertical="center" wrapText="1"/>
    </xf>
    <xf numFmtId="14" fontId="0" fillId="0" borderId="5" xfId="0" applyNumberFormat="1" applyBorder="1" applyAlignment="1">
      <alignment horizontal="center" vertical="center"/>
    </xf>
    <xf numFmtId="0" fontId="0" fillId="0" borderId="5" xfId="0" applyFill="1" applyBorder="1" applyAlignment="1">
      <alignment horizontal="center" vertical="center"/>
    </xf>
    <xf numFmtId="14" fontId="0" fillId="0" borderId="13" xfId="0" applyNumberFormat="1" applyBorder="1" applyAlignment="1">
      <alignment horizontal="center" vertical="center"/>
    </xf>
    <xf numFmtId="0" fontId="0" fillId="0" borderId="8" xfId="0" applyFill="1" applyBorder="1" applyAlignment="1">
      <alignment horizontal="center" vertical="center"/>
    </xf>
    <xf numFmtId="0" fontId="0" fillId="0" borderId="4" xfId="0" applyFill="1" applyBorder="1" applyAlignment="1">
      <alignment vertical="center"/>
    </xf>
    <xf numFmtId="14" fontId="0" fillId="0" borderId="8" xfId="0" applyNumberFormat="1" applyBorder="1" applyAlignment="1">
      <alignment horizontal="center" vertical="center"/>
    </xf>
    <xf numFmtId="0" fontId="3" fillId="6" borderId="21" xfId="0" applyFont="1" applyFill="1" applyBorder="1" applyAlignment="1">
      <alignment horizontal="center" vertical="top" wrapText="1"/>
    </xf>
    <xf numFmtId="0" fontId="3" fillId="6" borderId="22" xfId="0" applyFont="1" applyFill="1" applyBorder="1" applyAlignment="1">
      <alignment horizontal="center" vertical="top" wrapText="1"/>
    </xf>
    <xf numFmtId="0" fontId="3" fillId="6" borderId="28" xfId="0" applyFont="1" applyFill="1" applyBorder="1" applyAlignment="1">
      <alignment horizontal="center" vertical="top" wrapText="1"/>
    </xf>
    <xf numFmtId="1" fontId="5" fillId="6" borderId="17" xfId="0" applyNumberFormat="1" applyFont="1" applyFill="1" applyBorder="1" applyAlignment="1">
      <alignment horizontal="left" vertical="top" indent="1" shrinkToFi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28" xfId="0" applyFill="1" applyBorder="1" applyAlignment="1">
      <alignment horizontal="left" vertical="top" wrapText="1"/>
    </xf>
    <xf numFmtId="0" fontId="0" fillId="0" borderId="29" xfId="0" applyFill="1" applyBorder="1" applyAlignment="1">
      <alignment horizontal="left" vertical="top" wrapText="1"/>
    </xf>
    <xf numFmtId="0" fontId="0" fillId="0" borderId="30" xfId="0" applyFill="1" applyBorder="1" applyAlignment="1">
      <alignment horizontal="left" vertical="top" wrapText="1"/>
    </xf>
    <xf numFmtId="0" fontId="0" fillId="0" borderId="31"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32" xfId="0" applyFill="1" applyBorder="1" applyAlignment="1">
      <alignment horizontal="left" vertical="top" wrapText="1"/>
    </xf>
    <xf numFmtId="0" fontId="3" fillId="6" borderId="33" xfId="0" applyFont="1" applyFill="1" applyBorder="1" applyAlignment="1">
      <alignment horizontal="center" vertical="top" wrapText="1"/>
    </xf>
    <xf numFmtId="0" fontId="3" fillId="6" borderId="30" xfId="0" applyFont="1" applyFill="1" applyBorder="1" applyAlignment="1">
      <alignment horizontal="center" vertical="top" wrapText="1"/>
    </xf>
    <xf numFmtId="0" fontId="3" fillId="6" borderId="34" xfId="0" applyFont="1" applyFill="1" applyBorder="1" applyAlignment="1">
      <alignment horizontal="center" vertical="top" wrapText="1"/>
    </xf>
    <xf numFmtId="0" fontId="0" fillId="2" borderId="4" xfId="0" applyFill="1" applyBorder="1" applyAlignment="1">
      <alignment horizontal="left"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0" fillId="4" borderId="4" xfId="0" applyFill="1" applyBorder="1" applyAlignment="1">
      <alignment horizontal="left" wrapText="1"/>
    </xf>
    <xf numFmtId="0" fontId="0" fillId="5" borderId="4" xfId="0" applyFill="1" applyBorder="1" applyAlignment="1">
      <alignment horizontal="left" wrapText="1"/>
    </xf>
    <xf numFmtId="0" fontId="0" fillId="0" borderId="7" xfId="0" applyFill="1" applyBorder="1" applyAlignment="1">
      <alignment horizontal="left" vertical="top" wrapText="1"/>
    </xf>
    <xf numFmtId="0" fontId="2" fillId="0" borderId="4" xfId="0" applyFont="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2" fillId="3" borderId="4" xfId="0" applyFont="1" applyFill="1" applyBorder="1" applyAlignment="1">
      <alignment vertical="center" textRotation="90" wrapText="1"/>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5" borderId="4" xfId="0" applyFill="1" applyBorder="1" applyAlignment="1">
      <alignment horizontal="center" vertical="center"/>
    </xf>
    <xf numFmtId="0" fontId="3" fillId="6" borderId="4" xfId="0" applyFont="1" applyFill="1" applyBorder="1" applyAlignment="1">
      <alignment horizontal="center" vertical="top" wrapText="1"/>
    </xf>
    <xf numFmtId="0" fontId="6" fillId="0" borderId="4" xfId="0" applyFont="1" applyFill="1" applyBorder="1" applyAlignment="1">
      <alignment horizontal="left" vertical="center" wrapText="1"/>
    </xf>
    <xf numFmtId="0" fontId="7" fillId="0" borderId="4" xfId="0" applyFont="1" applyBorder="1" applyAlignment="1">
      <alignment horizontal="center" vertical="center"/>
    </xf>
    <xf numFmtId="0" fontId="0" fillId="0" borderId="4" xfId="0" applyBorder="1" applyAlignment="1">
      <alignment horizontal="center" vertical="center"/>
    </xf>
    <xf numFmtId="0" fontId="0" fillId="3" borderId="4" xfId="0" applyFill="1" applyBorder="1" applyAlignment="1">
      <alignment horizontal="center" vertical="center"/>
    </xf>
    <xf numFmtId="0" fontId="0" fillId="0" borderId="4" xfId="0" applyBorder="1" applyAlignment="1">
      <alignment vertical="center" wrapText="1"/>
    </xf>
    <xf numFmtId="0" fontId="7" fillId="0" borderId="8" xfId="0" applyFont="1" applyBorder="1" applyAlignment="1">
      <alignment vertical="center" wrapText="1"/>
    </xf>
    <xf numFmtId="0" fontId="0" fillId="4" borderId="5"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isklerin%20Belirlenmesi%20ve%20De&#287;erlendirilmesi\&#304;&#304;BF%20Risk%20Klas&#246;r&#252;\Risk%20kay&#305;t%20formu-&#304;ktisa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isklerin%20Belirlenmesi%20ve%20De&#287;erlendirilmesi\&#304;&#304;BF%20Risk%20Klas&#246;r&#252;\Risk%20Oylama%20Formu-&#304;ktisa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isklerin%20Belirlenmesi%20ve%20De&#287;erlendirilmesi\&#304;&#304;BF%20Risk%20Klas&#246;r&#252;\Risk%20Oylama%20Formu%20UT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Kayıt Formu"/>
    </sheetNames>
    <sheetDataSet>
      <sheetData sheetId="0" refreshError="1">
        <row r="9">
          <cell r="E9" t="str">
            <v>Engellilerle ilgili her tür sosyal, kültürel, sportif ve eğitim faaliyet olmaması</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Oylama Formu"/>
    </sheetNames>
    <sheetDataSet>
      <sheetData sheetId="0" refreshError="1">
        <row r="6">
          <cell r="D6" t="str">
            <v>PG.1.5.4 Engellilerle ilgili her tür sosyal, kültürel, sportif ve eğitim faaliyeti sayısı</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Oylama Formu"/>
    </sheetNames>
    <sheetDataSet>
      <sheetData sheetId="0" refreshError="1">
        <row r="5">
          <cell r="B5" t="str">
            <v>UTL.R1</v>
          </cell>
          <cell r="C5" t="str">
            <v>H2.1</v>
          </cell>
          <cell r="D5" t="str">
            <v>PG2.1.2 Araştırma amaçlı araç gereçlerin yeterlilik düzeyi</v>
          </cell>
          <cell r="E5" t="str">
            <v>İstatistik programlarına yeterince ulaşılamaması</v>
          </cell>
        </row>
        <row r="7">
          <cell r="B7" t="str">
            <v>UTL.R2</v>
          </cell>
          <cell r="C7" t="str">
            <v>H1.4</v>
          </cell>
          <cell r="D7" t="str">
            <v>PG1.4.2 Önlisans ve lisans düzeyinde danışman başına düşen öğrenci sayısı</v>
          </cell>
          <cell r="E7" t="str">
            <v>Akademik personel sayısının yetersiz olması</v>
          </cell>
        </row>
        <row r="8">
          <cell r="E8" t="str">
            <v>Öğrenci sayısı artmasına rağmen akademik personel sayısının artmaması, norm kadro sıkıntısı</v>
          </cell>
        </row>
        <row r="9">
          <cell r="B9" t="str">
            <v>UTL.R3</v>
          </cell>
          <cell r="C9" t="str">
            <v>H2.4</v>
          </cell>
          <cell r="D9" t="str">
            <v>PG2.4.2 Yüksek lisans programlarını tamamlayan öğrenci sayısı</v>
          </cell>
          <cell r="E9" t="str">
            <v>Kayıt olan öğrencilerin devam problemi</v>
          </cell>
        </row>
        <row r="10">
          <cell r="E10" t="str">
            <v>Öğrencilerin yeterli akademik altyapısının eksikliği, disiplinler arası olmasından dolayı lojistik bölümüyle ilgilerinin azlığı, bölümde yeterli lisans mezunu eksikliği</v>
          </cell>
        </row>
        <row r="11">
          <cell r="B11" t="str">
            <v>UTL.R4</v>
          </cell>
          <cell r="C11" t="str">
            <v>H3.4.</v>
          </cell>
          <cell r="D11" t="str">
            <v>PG.3.4.5 Spor tesislerinden yararlanan öğrenci sayısı</v>
          </cell>
          <cell r="E11" t="str">
            <v>Spor tesislerinin kapalı olması</v>
          </cell>
        </row>
        <row r="12">
          <cell r="E12" t="str">
            <v>Küresel salgının baş göstermesi</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3"/>
  <sheetViews>
    <sheetView workbookViewId="0">
      <selection activeCell="D122" sqref="D122:D125"/>
    </sheetView>
  </sheetViews>
  <sheetFormatPr defaultRowHeight="15"/>
  <cols>
    <col min="1" max="1" width="6.42578125" customWidth="1"/>
    <col min="2" max="2" width="10" customWidth="1"/>
    <col min="3" max="3" width="6.42578125" customWidth="1"/>
    <col min="4" max="4" width="23.42578125" customWidth="1"/>
    <col min="5" max="5" width="28.42578125" customWidth="1"/>
    <col min="6" max="6" width="12.140625" customWidth="1"/>
    <col min="7" max="10" width="11.140625" customWidth="1"/>
    <col min="11" max="11" width="15" customWidth="1"/>
  </cols>
  <sheetData>
    <row r="1" spans="1:11" ht="31.5" customHeight="1">
      <c r="A1" s="28" t="s">
        <v>0</v>
      </c>
      <c r="B1" s="29"/>
      <c r="C1" s="29"/>
      <c r="D1" s="29"/>
      <c r="E1" s="29"/>
      <c r="F1" s="29"/>
      <c r="G1" s="29"/>
      <c r="H1" s="29"/>
      <c r="I1" s="29"/>
      <c r="J1" s="29"/>
      <c r="K1" s="30"/>
    </row>
    <row r="2" spans="1:11" ht="24.75" customHeight="1">
      <c r="A2" s="31" t="s">
        <v>24</v>
      </c>
      <c r="B2" s="32"/>
      <c r="C2" s="32"/>
      <c r="D2" s="32"/>
      <c r="E2" s="32"/>
      <c r="F2" s="32"/>
      <c r="G2" s="32"/>
      <c r="H2" s="32"/>
      <c r="I2" s="32"/>
      <c r="J2" s="33" t="s">
        <v>25</v>
      </c>
      <c r="K2" s="34"/>
    </row>
    <row r="3" spans="1:11" ht="17.25" customHeight="1">
      <c r="A3" s="1">
        <v>1</v>
      </c>
      <c r="B3" s="1">
        <v>2</v>
      </c>
      <c r="C3" s="1">
        <v>3</v>
      </c>
      <c r="D3" s="1">
        <v>4</v>
      </c>
      <c r="E3" s="1">
        <v>5</v>
      </c>
      <c r="F3" s="35">
        <v>6</v>
      </c>
      <c r="G3" s="35"/>
      <c r="H3" s="35">
        <v>7</v>
      </c>
      <c r="I3" s="35"/>
      <c r="J3" s="1">
        <v>8</v>
      </c>
      <c r="K3" s="1">
        <v>9</v>
      </c>
    </row>
    <row r="4" spans="1:11" ht="17.25" customHeight="1">
      <c r="A4" s="36" t="s">
        <v>1</v>
      </c>
      <c r="B4" s="36" t="s">
        <v>2</v>
      </c>
      <c r="C4" s="36" t="s">
        <v>3</v>
      </c>
      <c r="D4" s="36" t="s">
        <v>4</v>
      </c>
      <c r="E4" s="38" t="s">
        <v>5</v>
      </c>
      <c r="F4" s="40" t="s">
        <v>6</v>
      </c>
      <c r="G4" s="41"/>
      <c r="H4" s="41"/>
      <c r="I4" s="41"/>
      <c r="J4" s="38" t="s">
        <v>7</v>
      </c>
      <c r="K4" s="38" t="s">
        <v>8</v>
      </c>
    </row>
    <row r="5" spans="1:11" ht="51" customHeight="1">
      <c r="A5" s="37"/>
      <c r="B5" s="37"/>
      <c r="C5" s="37"/>
      <c r="D5" s="37"/>
      <c r="E5" s="39"/>
      <c r="F5" s="39" t="s">
        <v>66</v>
      </c>
      <c r="G5" s="43"/>
      <c r="H5" s="39" t="s">
        <v>9</v>
      </c>
      <c r="I5" s="44"/>
      <c r="J5" s="42"/>
      <c r="K5" s="42"/>
    </row>
    <row r="6" spans="1:11" ht="19.899999999999999" customHeight="1">
      <c r="A6" s="19">
        <v>1</v>
      </c>
      <c r="B6" s="19" t="s">
        <v>30</v>
      </c>
      <c r="C6" s="19" t="s">
        <v>26</v>
      </c>
      <c r="D6" s="22" t="s">
        <v>129</v>
      </c>
      <c r="E6" s="25" t="s">
        <v>27</v>
      </c>
      <c r="F6" s="12"/>
      <c r="G6" s="13"/>
      <c r="H6" s="12"/>
      <c r="I6" s="13"/>
      <c r="J6" s="14" t="s">
        <v>28</v>
      </c>
      <c r="K6" s="14" t="s">
        <v>29</v>
      </c>
    </row>
    <row r="7" spans="1:11" ht="16.899999999999999" customHeight="1">
      <c r="A7" s="20"/>
      <c r="B7" s="20"/>
      <c r="C7" s="20"/>
      <c r="D7" s="23"/>
      <c r="E7" s="26"/>
      <c r="F7" s="15"/>
      <c r="G7" s="16"/>
      <c r="H7" s="15"/>
      <c r="I7" s="16"/>
      <c r="J7" s="14"/>
      <c r="K7" s="14"/>
    </row>
    <row r="8" spans="1:11" ht="7.15" customHeight="1">
      <c r="A8" s="20"/>
      <c r="B8" s="20"/>
      <c r="C8" s="20"/>
      <c r="D8" s="23"/>
      <c r="E8" s="26"/>
      <c r="F8" s="15"/>
      <c r="G8" s="16"/>
      <c r="H8" s="15"/>
      <c r="I8" s="16"/>
      <c r="J8" s="14"/>
      <c r="K8" s="14"/>
    </row>
    <row r="9" spans="1:11" ht="22.9" customHeight="1">
      <c r="A9" s="21"/>
      <c r="B9" s="21"/>
      <c r="C9" s="21"/>
      <c r="D9" s="24"/>
      <c r="E9" s="27"/>
      <c r="F9" s="17"/>
      <c r="G9" s="18"/>
      <c r="H9" s="17">
        <v>3</v>
      </c>
      <c r="I9" s="18"/>
      <c r="J9" s="14"/>
      <c r="K9" s="14"/>
    </row>
    <row r="10" spans="1:11">
      <c r="A10" s="19">
        <v>2</v>
      </c>
      <c r="B10" s="19" t="s">
        <v>31</v>
      </c>
      <c r="C10" s="19" t="s">
        <v>34</v>
      </c>
      <c r="D10" s="22" t="s">
        <v>130</v>
      </c>
      <c r="E10" s="25" t="s">
        <v>65</v>
      </c>
      <c r="F10" s="12"/>
      <c r="G10" s="13"/>
      <c r="H10" s="12"/>
      <c r="I10" s="13"/>
      <c r="J10" s="14" t="s">
        <v>28</v>
      </c>
      <c r="K10" s="14" t="s">
        <v>29</v>
      </c>
    </row>
    <row r="11" spans="1:11" ht="15" customHeight="1">
      <c r="A11" s="20"/>
      <c r="B11" s="20"/>
      <c r="C11" s="20"/>
      <c r="D11" s="23"/>
      <c r="E11" s="26"/>
      <c r="F11" s="15"/>
      <c r="G11" s="16"/>
      <c r="H11" s="15">
        <v>20</v>
      </c>
      <c r="I11" s="16"/>
      <c r="J11" s="14"/>
      <c r="K11" s="14"/>
    </row>
    <row r="12" spans="1:11" ht="2.4500000000000002" customHeight="1">
      <c r="A12" s="20"/>
      <c r="B12" s="20"/>
      <c r="C12" s="20"/>
      <c r="D12" s="23"/>
      <c r="E12" s="26"/>
      <c r="F12" s="15"/>
      <c r="G12" s="16"/>
      <c r="H12" s="15"/>
      <c r="I12" s="16"/>
      <c r="J12" s="14"/>
      <c r="K12" s="14"/>
    </row>
    <row r="13" spans="1:11" ht="19.899999999999999" customHeight="1">
      <c r="A13" s="21"/>
      <c r="B13" s="21"/>
      <c r="C13" s="21"/>
      <c r="D13" s="24"/>
      <c r="E13" s="27"/>
      <c r="F13" s="17"/>
      <c r="G13" s="18"/>
      <c r="H13" s="17"/>
      <c r="I13" s="18"/>
      <c r="J13" s="14"/>
      <c r="K13" s="14"/>
    </row>
    <row r="14" spans="1:11" ht="15.75" customHeight="1">
      <c r="A14" s="19">
        <v>3</v>
      </c>
      <c r="B14" s="19" t="s">
        <v>32</v>
      </c>
      <c r="C14" s="19" t="s">
        <v>35</v>
      </c>
      <c r="D14" s="22" t="s">
        <v>131</v>
      </c>
      <c r="E14" s="25" t="s">
        <v>36</v>
      </c>
      <c r="F14" s="12"/>
      <c r="G14" s="13"/>
      <c r="H14" s="12"/>
      <c r="I14" s="13"/>
      <c r="J14" s="14" t="s">
        <v>28</v>
      </c>
      <c r="K14" s="14" t="s">
        <v>29</v>
      </c>
    </row>
    <row r="15" spans="1:11" ht="26.25" customHeight="1">
      <c r="A15" s="20"/>
      <c r="B15" s="20"/>
      <c r="C15" s="20"/>
      <c r="D15" s="23"/>
      <c r="E15" s="26"/>
      <c r="F15" s="15"/>
      <c r="G15" s="16"/>
      <c r="H15" s="15">
        <v>20</v>
      </c>
      <c r="I15" s="16"/>
      <c r="J15" s="14"/>
      <c r="K15" s="14"/>
    </row>
    <row r="16" spans="1:11" ht="2.4500000000000002" customHeight="1">
      <c r="A16" s="20"/>
      <c r="B16" s="20"/>
      <c r="C16" s="20"/>
      <c r="D16" s="23"/>
      <c r="E16" s="26"/>
      <c r="F16" s="15"/>
      <c r="G16" s="16"/>
      <c r="H16" s="15"/>
      <c r="I16" s="16"/>
      <c r="J16" s="14"/>
      <c r="K16" s="14"/>
    </row>
    <row r="17" spans="1:11">
      <c r="A17" s="21"/>
      <c r="B17" s="21"/>
      <c r="C17" s="21"/>
      <c r="D17" s="24"/>
      <c r="E17" s="27"/>
      <c r="F17" s="17"/>
      <c r="G17" s="18"/>
      <c r="H17" s="17"/>
      <c r="I17" s="18"/>
      <c r="J17" s="14"/>
      <c r="K17" s="14"/>
    </row>
    <row r="18" spans="1:11" ht="31.5" customHeight="1">
      <c r="A18" s="19">
        <v>4</v>
      </c>
      <c r="B18" s="19" t="s">
        <v>33</v>
      </c>
      <c r="C18" s="19" t="s">
        <v>37</v>
      </c>
      <c r="D18" s="22" t="s">
        <v>132</v>
      </c>
      <c r="E18" s="25" t="s">
        <v>38</v>
      </c>
      <c r="F18" s="12"/>
      <c r="G18" s="13"/>
      <c r="H18" s="12"/>
      <c r="I18" s="13"/>
      <c r="J18" s="14" t="s">
        <v>28</v>
      </c>
      <c r="K18" s="14" t="s">
        <v>29</v>
      </c>
    </row>
    <row r="19" spans="1:11" ht="18.75" customHeight="1">
      <c r="A19" s="20"/>
      <c r="B19" s="20"/>
      <c r="C19" s="20"/>
      <c r="D19" s="23"/>
      <c r="E19" s="26"/>
      <c r="F19" s="15"/>
      <c r="G19" s="16"/>
      <c r="H19" s="15">
        <v>10</v>
      </c>
      <c r="I19" s="16"/>
      <c r="J19" s="14"/>
      <c r="K19" s="14"/>
    </row>
    <row r="20" spans="1:11" ht="19.5" customHeight="1">
      <c r="A20" s="20"/>
      <c r="B20" s="20"/>
      <c r="C20" s="20"/>
      <c r="D20" s="23"/>
      <c r="E20" s="26"/>
      <c r="F20" s="15"/>
      <c r="G20" s="16"/>
      <c r="H20" s="15"/>
      <c r="I20" s="16"/>
      <c r="J20" s="14"/>
      <c r="K20" s="14"/>
    </row>
    <row r="21" spans="1:11" ht="15" customHeight="1">
      <c r="A21" s="21"/>
      <c r="B21" s="21"/>
      <c r="C21" s="21"/>
      <c r="D21" s="24"/>
      <c r="E21" s="27"/>
      <c r="F21" s="17"/>
      <c r="G21" s="18"/>
      <c r="H21" s="17"/>
      <c r="I21" s="18"/>
      <c r="J21" s="14"/>
      <c r="K21" s="14"/>
    </row>
    <row r="22" spans="1:11" s="7" customFormat="1" ht="15" customHeight="1">
      <c r="A22" s="19">
        <v>5</v>
      </c>
      <c r="B22" s="19" t="s">
        <v>39</v>
      </c>
      <c r="C22" s="19" t="s">
        <v>26</v>
      </c>
      <c r="D22" s="22" t="s">
        <v>133</v>
      </c>
      <c r="E22" s="25" t="s">
        <v>84</v>
      </c>
      <c r="F22" s="12"/>
      <c r="G22" s="13"/>
      <c r="H22" s="12"/>
      <c r="I22" s="13"/>
      <c r="J22" s="14" t="s">
        <v>89</v>
      </c>
      <c r="K22" s="14" t="s">
        <v>29</v>
      </c>
    </row>
    <row r="23" spans="1:11" s="7" customFormat="1" ht="15" customHeight="1">
      <c r="A23" s="20"/>
      <c r="B23" s="20"/>
      <c r="C23" s="20"/>
      <c r="D23" s="23"/>
      <c r="E23" s="26"/>
      <c r="F23" s="15"/>
      <c r="G23" s="16"/>
      <c r="H23" s="15">
        <v>16</v>
      </c>
      <c r="I23" s="16"/>
      <c r="J23" s="14"/>
      <c r="K23" s="14"/>
    </row>
    <row r="24" spans="1:11" s="7" customFormat="1" ht="15" customHeight="1">
      <c r="A24" s="20"/>
      <c r="B24" s="20"/>
      <c r="C24" s="20"/>
      <c r="D24" s="23"/>
      <c r="E24" s="26"/>
      <c r="F24" s="15"/>
      <c r="G24" s="16"/>
      <c r="H24" s="15"/>
      <c r="I24" s="16"/>
      <c r="J24" s="14"/>
      <c r="K24" s="14"/>
    </row>
    <row r="25" spans="1:11" s="7" customFormat="1" ht="15" customHeight="1">
      <c r="A25" s="21"/>
      <c r="B25" s="21"/>
      <c r="C25" s="21"/>
      <c r="D25" s="24"/>
      <c r="E25" s="27"/>
      <c r="F25" s="17"/>
      <c r="G25" s="18"/>
      <c r="H25" s="17"/>
      <c r="I25" s="18"/>
      <c r="J25" s="14"/>
      <c r="K25" s="14"/>
    </row>
    <row r="26" spans="1:11" ht="28.5" customHeight="1">
      <c r="A26" s="19">
        <v>6</v>
      </c>
      <c r="B26" s="19" t="s">
        <v>40</v>
      </c>
      <c r="C26" s="19" t="s">
        <v>26</v>
      </c>
      <c r="D26" s="22" t="s">
        <v>134</v>
      </c>
      <c r="E26" s="25" t="s">
        <v>83</v>
      </c>
      <c r="F26" s="12"/>
      <c r="G26" s="13"/>
      <c r="H26" s="12"/>
      <c r="I26" s="13"/>
      <c r="J26" s="14" t="s">
        <v>89</v>
      </c>
      <c r="K26" s="14" t="s">
        <v>29</v>
      </c>
    </row>
    <row r="27" spans="1:11" ht="28.5" customHeight="1">
      <c r="A27" s="20"/>
      <c r="B27" s="20"/>
      <c r="C27" s="20"/>
      <c r="D27" s="23"/>
      <c r="E27" s="26"/>
      <c r="F27" s="15"/>
      <c r="G27" s="16"/>
      <c r="H27" s="15">
        <v>35</v>
      </c>
      <c r="I27" s="16"/>
      <c r="J27" s="14"/>
      <c r="K27" s="14"/>
    </row>
    <row r="28" spans="1:11" ht="12" customHeight="1">
      <c r="A28" s="20"/>
      <c r="B28" s="20"/>
      <c r="C28" s="20"/>
      <c r="D28" s="23"/>
      <c r="E28" s="26"/>
      <c r="F28" s="15"/>
      <c r="G28" s="16"/>
      <c r="H28" s="15"/>
      <c r="I28" s="16"/>
      <c r="J28" s="14"/>
      <c r="K28" s="14"/>
    </row>
    <row r="29" spans="1:11">
      <c r="A29" s="21"/>
      <c r="B29" s="21"/>
      <c r="C29" s="21"/>
      <c r="D29" s="24"/>
      <c r="E29" s="27"/>
      <c r="F29" s="17"/>
      <c r="G29" s="18"/>
      <c r="H29" s="17"/>
      <c r="I29" s="18"/>
      <c r="J29" s="14"/>
      <c r="K29" s="14"/>
    </row>
    <row r="30" spans="1:11">
      <c r="A30" s="19">
        <v>7</v>
      </c>
      <c r="B30" s="19" t="s">
        <v>41</v>
      </c>
      <c r="C30" s="19" t="s">
        <v>26</v>
      </c>
      <c r="D30" s="22" t="s">
        <v>135</v>
      </c>
      <c r="E30" s="25" t="s">
        <v>85</v>
      </c>
      <c r="F30" s="12"/>
      <c r="G30" s="13"/>
      <c r="H30" s="12"/>
      <c r="I30" s="13"/>
      <c r="J30" s="14" t="s">
        <v>88</v>
      </c>
      <c r="K30" s="14" t="s">
        <v>29</v>
      </c>
    </row>
    <row r="31" spans="1:11">
      <c r="A31" s="20"/>
      <c r="B31" s="20"/>
      <c r="C31" s="20"/>
      <c r="D31" s="23"/>
      <c r="E31" s="26"/>
      <c r="F31" s="15"/>
      <c r="G31" s="16"/>
      <c r="H31" s="15">
        <v>28</v>
      </c>
      <c r="I31" s="16"/>
      <c r="J31" s="14"/>
      <c r="K31" s="14"/>
    </row>
    <row r="32" spans="1:11">
      <c r="A32" s="20"/>
      <c r="B32" s="20"/>
      <c r="C32" s="20"/>
      <c r="D32" s="23"/>
      <c r="E32" s="26"/>
      <c r="F32" s="15"/>
      <c r="G32" s="16"/>
      <c r="H32" s="15"/>
      <c r="I32" s="16"/>
      <c r="J32" s="14"/>
      <c r="K32" s="14"/>
    </row>
    <row r="33" spans="1:13">
      <c r="A33" s="21"/>
      <c r="B33" s="21"/>
      <c r="C33" s="21"/>
      <c r="D33" s="24"/>
      <c r="E33" s="27"/>
      <c r="F33" s="17"/>
      <c r="G33" s="18"/>
      <c r="H33" s="17"/>
      <c r="I33" s="18"/>
      <c r="J33" s="14"/>
      <c r="K33" s="14"/>
    </row>
    <row r="34" spans="1:13" ht="14.45" customHeight="1">
      <c r="A34" s="19">
        <v>8</v>
      </c>
      <c r="B34" s="19" t="s">
        <v>42</v>
      </c>
      <c r="C34" s="19" t="s">
        <v>74</v>
      </c>
      <c r="D34" s="22" t="s">
        <v>136</v>
      </c>
      <c r="E34" s="25" t="s">
        <v>86</v>
      </c>
      <c r="F34" s="12"/>
      <c r="G34" s="13"/>
      <c r="H34" s="12"/>
      <c r="I34" s="13"/>
      <c r="J34" s="14" t="s">
        <v>87</v>
      </c>
      <c r="K34" s="14" t="s">
        <v>29</v>
      </c>
    </row>
    <row r="35" spans="1:13">
      <c r="A35" s="20"/>
      <c r="B35" s="20"/>
      <c r="C35" s="20"/>
      <c r="D35" s="23"/>
      <c r="E35" s="26"/>
      <c r="F35" s="15"/>
      <c r="G35" s="16"/>
      <c r="H35" s="15">
        <v>30</v>
      </c>
      <c r="I35" s="16"/>
      <c r="J35" s="14"/>
      <c r="K35" s="14"/>
      <c r="M35" t="s">
        <v>99</v>
      </c>
    </row>
    <row r="36" spans="1:13">
      <c r="A36" s="20"/>
      <c r="B36" s="20"/>
      <c r="C36" s="20"/>
      <c r="D36" s="23"/>
      <c r="E36" s="26"/>
      <c r="F36" s="15"/>
      <c r="G36" s="16"/>
      <c r="H36" s="15"/>
      <c r="I36" s="16"/>
      <c r="J36" s="14"/>
      <c r="K36" s="14"/>
    </row>
    <row r="37" spans="1:13">
      <c r="A37" s="21"/>
      <c r="B37" s="21"/>
      <c r="C37" s="21"/>
      <c r="D37" s="24"/>
      <c r="E37" s="27"/>
      <c r="F37" s="17"/>
      <c r="G37" s="18"/>
      <c r="H37" s="17"/>
      <c r="I37" s="18"/>
      <c r="J37" s="14"/>
      <c r="K37" s="14"/>
    </row>
    <row r="38" spans="1:13" ht="14.45" customHeight="1">
      <c r="A38" s="19">
        <v>9</v>
      </c>
      <c r="B38" s="19" t="s">
        <v>43</v>
      </c>
      <c r="C38" s="19" t="s">
        <v>74</v>
      </c>
      <c r="D38" s="22" t="s">
        <v>137</v>
      </c>
      <c r="E38" s="25" t="s">
        <v>98</v>
      </c>
      <c r="F38" s="12"/>
      <c r="G38" s="13"/>
      <c r="H38" s="12"/>
      <c r="I38" s="13"/>
      <c r="J38" s="14" t="s">
        <v>87</v>
      </c>
      <c r="K38" s="14" t="s">
        <v>29</v>
      </c>
    </row>
    <row r="39" spans="1:13">
      <c r="A39" s="20"/>
      <c r="B39" s="20"/>
      <c r="C39" s="20"/>
      <c r="D39" s="23"/>
      <c r="E39" s="26"/>
      <c r="F39" s="15"/>
      <c r="G39" s="16"/>
      <c r="H39" s="15">
        <v>20</v>
      </c>
      <c r="I39" s="16"/>
      <c r="J39" s="14"/>
      <c r="K39" s="14"/>
    </row>
    <row r="40" spans="1:13">
      <c r="A40" s="20"/>
      <c r="B40" s="20"/>
      <c r="C40" s="20"/>
      <c r="D40" s="23"/>
      <c r="E40" s="26"/>
      <c r="F40" s="15"/>
      <c r="G40" s="16"/>
      <c r="H40" s="15"/>
      <c r="I40" s="16"/>
      <c r="J40" s="14"/>
      <c r="K40" s="14"/>
    </row>
    <row r="41" spans="1:13" ht="28.9" customHeight="1">
      <c r="A41" s="21"/>
      <c r="B41" s="21"/>
      <c r="C41" s="21"/>
      <c r="D41" s="24"/>
      <c r="E41" s="27"/>
      <c r="F41" s="17"/>
      <c r="G41" s="18"/>
      <c r="H41" s="17"/>
      <c r="I41" s="18"/>
      <c r="J41" s="14"/>
      <c r="K41" s="14"/>
    </row>
    <row r="42" spans="1:13">
      <c r="A42" s="19">
        <v>10</v>
      </c>
      <c r="B42" s="19" t="s">
        <v>44</v>
      </c>
      <c r="C42" s="19" t="s">
        <v>74</v>
      </c>
      <c r="D42" s="22" t="s">
        <v>100</v>
      </c>
      <c r="E42" s="25" t="s">
        <v>72</v>
      </c>
      <c r="F42" s="12"/>
      <c r="G42" s="13"/>
      <c r="H42" s="12">
        <v>63</v>
      </c>
      <c r="I42" s="13"/>
      <c r="J42" s="14" t="s">
        <v>91</v>
      </c>
      <c r="K42" s="14" t="s">
        <v>29</v>
      </c>
    </row>
    <row r="43" spans="1:13">
      <c r="A43" s="20"/>
      <c r="B43" s="20"/>
      <c r="C43" s="20"/>
      <c r="D43" s="23"/>
      <c r="E43" s="26"/>
      <c r="F43" s="15"/>
      <c r="G43" s="16"/>
      <c r="H43" s="15"/>
      <c r="I43" s="16"/>
      <c r="J43" s="14"/>
      <c r="K43" s="14"/>
    </row>
    <row r="44" spans="1:13">
      <c r="A44" s="20"/>
      <c r="B44" s="20"/>
      <c r="C44" s="20"/>
      <c r="D44" s="23"/>
      <c r="E44" s="26"/>
      <c r="F44" s="15"/>
      <c r="G44" s="16"/>
      <c r="H44" s="15"/>
      <c r="I44" s="16"/>
      <c r="J44" s="14"/>
      <c r="K44" s="14"/>
    </row>
    <row r="45" spans="1:13">
      <c r="A45" s="21"/>
      <c r="B45" s="21"/>
      <c r="C45" s="21"/>
      <c r="D45" s="24"/>
      <c r="E45" s="27"/>
      <c r="F45" s="17"/>
      <c r="G45" s="18"/>
      <c r="H45" s="17"/>
      <c r="I45" s="18"/>
      <c r="J45" s="14"/>
      <c r="K45" s="14"/>
    </row>
    <row r="46" spans="1:13" ht="15" customHeight="1">
      <c r="A46" s="19">
        <v>11</v>
      </c>
      <c r="B46" s="19" t="s">
        <v>45</v>
      </c>
      <c r="C46" s="19" t="s">
        <v>75</v>
      </c>
      <c r="D46" s="22" t="s">
        <v>101</v>
      </c>
      <c r="E46" s="25" t="s">
        <v>102</v>
      </c>
      <c r="F46" s="12"/>
      <c r="G46" s="13"/>
      <c r="H46" s="12">
        <v>56</v>
      </c>
      <c r="I46" s="13"/>
      <c r="J46" s="14" t="s">
        <v>91</v>
      </c>
      <c r="K46" s="14" t="s">
        <v>29</v>
      </c>
    </row>
    <row r="47" spans="1:13">
      <c r="A47" s="20"/>
      <c r="B47" s="20"/>
      <c r="C47" s="20"/>
      <c r="D47" s="23"/>
      <c r="E47" s="26"/>
      <c r="F47" s="15"/>
      <c r="G47" s="16"/>
      <c r="H47" s="15"/>
      <c r="I47" s="16"/>
      <c r="J47" s="14"/>
      <c r="K47" s="14"/>
    </row>
    <row r="48" spans="1:13">
      <c r="A48" s="20"/>
      <c r="B48" s="20"/>
      <c r="C48" s="20"/>
      <c r="D48" s="23"/>
      <c r="E48" s="26"/>
      <c r="F48" s="15"/>
      <c r="G48" s="16"/>
      <c r="H48" s="15"/>
      <c r="I48" s="16"/>
      <c r="J48" s="14"/>
      <c r="K48" s="14"/>
    </row>
    <row r="49" spans="1:11">
      <c r="A49" s="21"/>
      <c r="B49" s="21"/>
      <c r="C49" s="21"/>
      <c r="D49" s="24"/>
      <c r="E49" s="27"/>
      <c r="F49" s="17"/>
      <c r="G49" s="18"/>
      <c r="H49" s="17"/>
      <c r="I49" s="18"/>
      <c r="J49" s="14"/>
      <c r="K49" s="14"/>
    </row>
    <row r="50" spans="1:11">
      <c r="A50" s="19">
        <v>12</v>
      </c>
      <c r="B50" s="19" t="s">
        <v>46</v>
      </c>
      <c r="C50" s="19" t="s">
        <v>103</v>
      </c>
      <c r="D50" s="22" t="s">
        <v>104</v>
      </c>
      <c r="E50" s="25" t="s">
        <v>105</v>
      </c>
      <c r="F50" s="12"/>
      <c r="G50" s="13"/>
      <c r="H50" s="12">
        <v>54</v>
      </c>
      <c r="I50" s="13"/>
      <c r="J50" s="14" t="s">
        <v>90</v>
      </c>
      <c r="K50" s="14" t="s">
        <v>29</v>
      </c>
    </row>
    <row r="51" spans="1:11">
      <c r="A51" s="20"/>
      <c r="B51" s="20"/>
      <c r="C51" s="20"/>
      <c r="D51" s="23"/>
      <c r="E51" s="26"/>
      <c r="F51" s="15"/>
      <c r="G51" s="16"/>
      <c r="H51" s="15"/>
      <c r="I51" s="16"/>
      <c r="J51" s="14"/>
      <c r="K51" s="14"/>
    </row>
    <row r="52" spans="1:11">
      <c r="A52" s="20"/>
      <c r="B52" s="20"/>
      <c r="C52" s="20"/>
      <c r="D52" s="23"/>
      <c r="E52" s="26"/>
      <c r="F52" s="15"/>
      <c r="G52" s="16"/>
      <c r="H52" s="15"/>
      <c r="I52" s="16"/>
      <c r="J52" s="14"/>
      <c r="K52" s="14"/>
    </row>
    <row r="53" spans="1:11">
      <c r="A53" s="21"/>
      <c r="B53" s="21"/>
      <c r="C53" s="21"/>
      <c r="D53" s="24"/>
      <c r="E53" s="27"/>
      <c r="F53" s="17"/>
      <c r="G53" s="18"/>
      <c r="H53" s="17"/>
      <c r="I53" s="18"/>
      <c r="J53" s="14"/>
      <c r="K53" s="14"/>
    </row>
    <row r="54" spans="1:11" s="7" customFormat="1">
      <c r="A54" s="19">
        <v>13</v>
      </c>
      <c r="B54" s="19" t="s">
        <v>47</v>
      </c>
      <c r="C54" s="19" t="s">
        <v>106</v>
      </c>
      <c r="D54" s="22" t="s">
        <v>107</v>
      </c>
      <c r="E54" s="25" t="s">
        <v>108</v>
      </c>
      <c r="F54" s="12"/>
      <c r="G54" s="13"/>
      <c r="H54" s="12">
        <v>66</v>
      </c>
      <c r="I54" s="13"/>
      <c r="J54" s="14" t="s">
        <v>92</v>
      </c>
      <c r="K54" s="14" t="s">
        <v>29</v>
      </c>
    </row>
    <row r="55" spans="1:11" s="7" customFormat="1">
      <c r="A55" s="20"/>
      <c r="B55" s="20"/>
      <c r="C55" s="20"/>
      <c r="D55" s="23"/>
      <c r="E55" s="26"/>
      <c r="F55" s="15"/>
      <c r="G55" s="16"/>
      <c r="H55" s="15"/>
      <c r="I55" s="16"/>
      <c r="J55" s="14"/>
      <c r="K55" s="14"/>
    </row>
    <row r="56" spans="1:11" s="7" customFormat="1">
      <c r="A56" s="20"/>
      <c r="B56" s="20"/>
      <c r="C56" s="20"/>
      <c r="D56" s="23"/>
      <c r="E56" s="26"/>
      <c r="F56" s="15"/>
      <c r="G56" s="16"/>
      <c r="H56" s="15"/>
      <c r="I56" s="16"/>
      <c r="J56" s="14"/>
      <c r="K56" s="14"/>
    </row>
    <row r="57" spans="1:11">
      <c r="A57" s="21"/>
      <c r="B57" s="21"/>
      <c r="C57" s="21"/>
      <c r="D57" s="24"/>
      <c r="E57" s="27"/>
      <c r="F57" s="17"/>
      <c r="G57" s="18"/>
      <c r="H57" s="17"/>
      <c r="I57" s="18"/>
      <c r="J57" s="14"/>
      <c r="K57" s="14"/>
    </row>
    <row r="58" spans="1:11">
      <c r="A58" s="19">
        <v>14</v>
      </c>
      <c r="B58" s="19" t="s">
        <v>48</v>
      </c>
      <c r="C58" s="19" t="s">
        <v>74</v>
      </c>
      <c r="D58" s="22" t="s">
        <v>138</v>
      </c>
      <c r="E58" s="25" t="s">
        <v>72</v>
      </c>
      <c r="F58" s="12"/>
      <c r="G58" s="13"/>
      <c r="H58" s="12">
        <v>61</v>
      </c>
      <c r="I58" s="13"/>
      <c r="J58" s="14" t="s">
        <v>95</v>
      </c>
      <c r="K58" s="14" t="s">
        <v>29</v>
      </c>
    </row>
    <row r="59" spans="1:11">
      <c r="A59" s="20"/>
      <c r="B59" s="20"/>
      <c r="C59" s="20"/>
      <c r="D59" s="23"/>
      <c r="E59" s="26"/>
      <c r="F59" s="15"/>
      <c r="G59" s="16"/>
      <c r="H59" s="15"/>
      <c r="I59" s="16"/>
      <c r="J59" s="14"/>
      <c r="K59" s="14"/>
    </row>
    <row r="60" spans="1:11">
      <c r="A60" s="20"/>
      <c r="B60" s="20"/>
      <c r="C60" s="20"/>
      <c r="D60" s="23"/>
      <c r="E60" s="26"/>
      <c r="F60" s="15"/>
      <c r="G60" s="16"/>
      <c r="H60" s="15"/>
      <c r="I60" s="16"/>
      <c r="J60" s="14"/>
      <c r="K60" s="14"/>
    </row>
    <row r="61" spans="1:11">
      <c r="A61" s="21"/>
      <c r="B61" s="21"/>
      <c r="C61" s="21"/>
      <c r="D61" s="24"/>
      <c r="E61" s="27"/>
      <c r="F61" s="17"/>
      <c r="G61" s="18"/>
      <c r="H61" s="17"/>
      <c r="I61" s="18"/>
      <c r="J61" s="14"/>
      <c r="K61" s="14"/>
    </row>
    <row r="62" spans="1:11">
      <c r="A62" s="19">
        <v>15</v>
      </c>
      <c r="B62" s="19" t="s">
        <v>49</v>
      </c>
      <c r="C62" s="19" t="s">
        <v>75</v>
      </c>
      <c r="D62" s="22" t="s">
        <v>143</v>
      </c>
      <c r="E62" s="25" t="s">
        <v>73</v>
      </c>
      <c r="F62" s="12"/>
      <c r="G62" s="13"/>
      <c r="H62" s="12">
        <v>58</v>
      </c>
      <c r="I62" s="13"/>
      <c r="J62" s="14" t="s">
        <v>95</v>
      </c>
      <c r="K62" s="14" t="s">
        <v>29</v>
      </c>
    </row>
    <row r="63" spans="1:11">
      <c r="A63" s="20"/>
      <c r="B63" s="20"/>
      <c r="C63" s="20"/>
      <c r="D63" s="23"/>
      <c r="E63" s="26"/>
      <c r="F63" s="15"/>
      <c r="G63" s="16"/>
      <c r="H63" s="15"/>
      <c r="I63" s="16"/>
      <c r="J63" s="14"/>
      <c r="K63" s="14"/>
    </row>
    <row r="64" spans="1:11">
      <c r="A64" s="20"/>
      <c r="B64" s="20"/>
      <c r="C64" s="20"/>
      <c r="D64" s="23"/>
      <c r="E64" s="26"/>
      <c r="F64" s="15"/>
      <c r="G64" s="16"/>
      <c r="H64" s="15"/>
      <c r="I64" s="16"/>
      <c r="J64" s="14"/>
      <c r="K64" s="14"/>
    </row>
    <row r="65" spans="1:11">
      <c r="A65" s="21"/>
      <c r="B65" s="21"/>
      <c r="C65" s="21"/>
      <c r="D65" s="24"/>
      <c r="E65" s="27"/>
      <c r="F65" s="17"/>
      <c r="G65" s="18"/>
      <c r="H65" s="17"/>
      <c r="I65" s="18"/>
      <c r="J65" s="14"/>
      <c r="K65" s="14"/>
    </row>
    <row r="66" spans="1:11">
      <c r="A66" s="19">
        <v>16</v>
      </c>
      <c r="B66" s="19" t="s">
        <v>50</v>
      </c>
      <c r="C66" s="19" t="s">
        <v>76</v>
      </c>
      <c r="D66" s="22" t="s">
        <v>142</v>
      </c>
      <c r="E66" s="25" t="s">
        <v>77</v>
      </c>
      <c r="F66" s="12"/>
      <c r="G66" s="13"/>
      <c r="H66" s="12">
        <v>47</v>
      </c>
      <c r="I66" s="13"/>
      <c r="J66" s="14" t="s">
        <v>96</v>
      </c>
      <c r="K66" s="14" t="s">
        <v>29</v>
      </c>
    </row>
    <row r="67" spans="1:11">
      <c r="A67" s="20"/>
      <c r="B67" s="20"/>
      <c r="C67" s="20"/>
      <c r="D67" s="23"/>
      <c r="E67" s="26"/>
      <c r="F67" s="15"/>
      <c r="G67" s="16"/>
      <c r="H67" s="15"/>
      <c r="I67" s="16"/>
      <c r="J67" s="14"/>
      <c r="K67" s="14"/>
    </row>
    <row r="68" spans="1:11">
      <c r="A68" s="20"/>
      <c r="B68" s="20"/>
      <c r="C68" s="20"/>
      <c r="D68" s="23"/>
      <c r="E68" s="26"/>
      <c r="F68" s="15"/>
      <c r="G68" s="16"/>
      <c r="H68" s="15"/>
      <c r="I68" s="16"/>
      <c r="J68" s="14"/>
      <c r="K68" s="14"/>
    </row>
    <row r="69" spans="1:11">
      <c r="A69" s="21"/>
      <c r="B69" s="21"/>
      <c r="C69" s="21"/>
      <c r="D69" s="24"/>
      <c r="E69" s="27"/>
      <c r="F69" s="17"/>
      <c r="G69" s="18"/>
      <c r="H69" s="17"/>
      <c r="I69" s="18"/>
      <c r="J69" s="14"/>
      <c r="K69" s="14"/>
    </row>
    <row r="70" spans="1:11">
      <c r="A70" s="19">
        <v>17</v>
      </c>
      <c r="B70" s="19" t="s">
        <v>51</v>
      </c>
      <c r="C70" s="19" t="s">
        <v>74</v>
      </c>
      <c r="D70" s="22" t="s">
        <v>138</v>
      </c>
      <c r="E70" s="25" t="s">
        <v>78</v>
      </c>
      <c r="F70" s="12"/>
      <c r="G70" s="13"/>
      <c r="H70" s="12">
        <v>66</v>
      </c>
      <c r="I70" s="13"/>
      <c r="J70" s="14" t="s">
        <v>97</v>
      </c>
      <c r="K70" s="14" t="s">
        <v>29</v>
      </c>
    </row>
    <row r="71" spans="1:11">
      <c r="A71" s="20"/>
      <c r="B71" s="20"/>
      <c r="C71" s="20"/>
      <c r="D71" s="23"/>
      <c r="E71" s="26"/>
      <c r="F71" s="15"/>
      <c r="G71" s="16"/>
      <c r="H71" s="15"/>
      <c r="I71" s="16"/>
      <c r="J71" s="14"/>
      <c r="K71" s="14"/>
    </row>
    <row r="72" spans="1:11">
      <c r="A72" s="20"/>
      <c r="B72" s="20"/>
      <c r="C72" s="20"/>
      <c r="D72" s="23"/>
      <c r="E72" s="26"/>
      <c r="F72" s="15"/>
      <c r="G72" s="16"/>
      <c r="H72" s="15"/>
      <c r="I72" s="16"/>
      <c r="J72" s="14"/>
      <c r="K72" s="14"/>
    </row>
    <row r="73" spans="1:11">
      <c r="A73" s="21"/>
      <c r="B73" s="21"/>
      <c r="C73" s="21"/>
      <c r="D73" s="24"/>
      <c r="E73" s="27"/>
      <c r="F73" s="17"/>
      <c r="G73" s="18"/>
      <c r="H73" s="17"/>
      <c r="I73" s="18"/>
      <c r="J73" s="14"/>
      <c r="K73" s="14"/>
    </row>
    <row r="74" spans="1:11">
      <c r="A74" s="19">
        <v>18</v>
      </c>
      <c r="B74" s="19" t="s">
        <v>52</v>
      </c>
      <c r="C74" s="19" t="s">
        <v>79</v>
      </c>
      <c r="D74" s="22" t="s">
        <v>140</v>
      </c>
      <c r="E74" s="25" t="s">
        <v>80</v>
      </c>
      <c r="F74" s="12"/>
      <c r="G74" s="13"/>
      <c r="H74" s="12">
        <v>51</v>
      </c>
      <c r="I74" s="13"/>
      <c r="J74" s="14" t="s">
        <v>97</v>
      </c>
      <c r="K74" s="14" t="s">
        <v>29</v>
      </c>
    </row>
    <row r="75" spans="1:11">
      <c r="A75" s="20"/>
      <c r="B75" s="20"/>
      <c r="C75" s="20"/>
      <c r="D75" s="23"/>
      <c r="E75" s="26"/>
      <c r="F75" s="15"/>
      <c r="G75" s="16"/>
      <c r="H75" s="15"/>
      <c r="I75" s="16"/>
      <c r="J75" s="14"/>
      <c r="K75" s="14"/>
    </row>
    <row r="76" spans="1:11">
      <c r="A76" s="20"/>
      <c r="B76" s="20"/>
      <c r="C76" s="20"/>
      <c r="D76" s="23"/>
      <c r="E76" s="26"/>
      <c r="F76" s="15"/>
      <c r="G76" s="16"/>
      <c r="H76" s="15"/>
      <c r="I76" s="16"/>
      <c r="J76" s="14"/>
      <c r="K76" s="14"/>
    </row>
    <row r="77" spans="1:11">
      <c r="A77" s="21"/>
      <c r="B77" s="21"/>
      <c r="C77" s="21"/>
      <c r="D77" s="24"/>
      <c r="E77" s="27"/>
      <c r="F77" s="17"/>
      <c r="G77" s="18"/>
      <c r="H77" s="17"/>
      <c r="I77" s="18"/>
      <c r="J77" s="14"/>
      <c r="K77" s="14"/>
    </row>
    <row r="78" spans="1:11">
      <c r="A78" s="19">
        <v>19</v>
      </c>
      <c r="B78" s="19" t="s">
        <v>53</v>
      </c>
      <c r="C78" s="19" t="s">
        <v>26</v>
      </c>
      <c r="D78" s="22" t="s">
        <v>141</v>
      </c>
      <c r="E78" s="25" t="s">
        <v>81</v>
      </c>
      <c r="F78" s="12"/>
      <c r="G78" s="13"/>
      <c r="H78" s="12">
        <v>46</v>
      </c>
      <c r="I78" s="13"/>
      <c r="J78" s="14" t="s">
        <v>96</v>
      </c>
      <c r="K78" s="14" t="s">
        <v>29</v>
      </c>
    </row>
    <row r="79" spans="1:11">
      <c r="A79" s="20"/>
      <c r="B79" s="20"/>
      <c r="C79" s="20"/>
      <c r="D79" s="23"/>
      <c r="E79" s="26"/>
      <c r="F79" s="15"/>
      <c r="G79" s="16"/>
      <c r="H79" s="15"/>
      <c r="I79" s="16"/>
      <c r="J79" s="14"/>
      <c r="K79" s="14"/>
    </row>
    <row r="80" spans="1:11">
      <c r="A80" s="20"/>
      <c r="B80" s="20"/>
      <c r="C80" s="20"/>
      <c r="D80" s="23"/>
      <c r="E80" s="26"/>
      <c r="F80" s="15"/>
      <c r="G80" s="16"/>
      <c r="H80" s="15"/>
      <c r="I80" s="16"/>
      <c r="J80" s="14"/>
      <c r="K80" s="14"/>
    </row>
    <row r="81" spans="1:11">
      <c r="A81" s="21"/>
      <c r="B81" s="21"/>
      <c r="C81" s="21"/>
      <c r="D81" s="24"/>
      <c r="E81" s="27"/>
      <c r="F81" s="17"/>
      <c r="G81" s="18"/>
      <c r="H81" s="17"/>
      <c r="I81" s="18"/>
      <c r="J81" s="14"/>
      <c r="K81" s="14"/>
    </row>
    <row r="82" spans="1:11">
      <c r="A82" s="19">
        <v>20</v>
      </c>
      <c r="B82" s="19" t="s">
        <v>54</v>
      </c>
      <c r="C82" s="19" t="s">
        <v>34</v>
      </c>
      <c r="D82" s="22" t="s">
        <v>139</v>
      </c>
      <c r="E82" s="25" t="s">
        <v>82</v>
      </c>
      <c r="F82" s="12"/>
      <c r="G82" s="13"/>
      <c r="H82" s="12">
        <v>42</v>
      </c>
      <c r="I82" s="13"/>
      <c r="J82" s="14" t="s">
        <v>95</v>
      </c>
      <c r="K82" s="14" t="s">
        <v>29</v>
      </c>
    </row>
    <row r="83" spans="1:11">
      <c r="A83" s="20"/>
      <c r="B83" s="20"/>
      <c r="C83" s="20"/>
      <c r="D83" s="23"/>
      <c r="E83" s="26"/>
      <c r="F83" s="15"/>
      <c r="G83" s="16"/>
      <c r="H83" s="15"/>
      <c r="I83" s="16"/>
      <c r="J83" s="14"/>
      <c r="K83" s="14"/>
    </row>
    <row r="84" spans="1:11">
      <c r="A84" s="20"/>
      <c r="B84" s="20"/>
      <c r="C84" s="20"/>
      <c r="D84" s="23"/>
      <c r="E84" s="26"/>
      <c r="F84" s="15"/>
      <c r="G84" s="16"/>
      <c r="H84" s="15"/>
      <c r="I84" s="16"/>
      <c r="J84" s="14"/>
      <c r="K84" s="14"/>
    </row>
    <row r="85" spans="1:11" ht="30.75" customHeight="1">
      <c r="A85" s="21"/>
      <c r="B85" s="21"/>
      <c r="C85" s="21"/>
      <c r="D85" s="24"/>
      <c r="E85" s="27"/>
      <c r="F85" s="17"/>
      <c r="G85" s="18"/>
      <c r="H85" s="17"/>
      <c r="I85" s="18"/>
      <c r="J85" s="14"/>
      <c r="K85" s="14"/>
    </row>
    <row r="86" spans="1:11" ht="15" customHeight="1">
      <c r="A86" s="19">
        <v>21</v>
      </c>
      <c r="B86" s="19" t="s">
        <v>55</v>
      </c>
      <c r="C86" s="19" t="s">
        <v>109</v>
      </c>
      <c r="D86" s="22" t="s">
        <v>116</v>
      </c>
      <c r="E86" s="25" t="s">
        <v>124</v>
      </c>
      <c r="F86" s="12"/>
      <c r="G86" s="13"/>
      <c r="H86" s="12"/>
      <c r="I86" s="13"/>
      <c r="J86" s="14" t="s">
        <v>128</v>
      </c>
      <c r="K86" s="14" t="s">
        <v>29</v>
      </c>
    </row>
    <row r="87" spans="1:11">
      <c r="A87" s="20"/>
      <c r="B87" s="20"/>
      <c r="C87" s="20"/>
      <c r="D87" s="23"/>
      <c r="E87" s="26"/>
      <c r="F87" s="15"/>
      <c r="G87" s="16"/>
      <c r="H87" s="15">
        <v>36</v>
      </c>
      <c r="I87" s="16"/>
      <c r="J87" s="14"/>
      <c r="K87" s="14"/>
    </row>
    <row r="88" spans="1:11">
      <c r="A88" s="20"/>
      <c r="B88" s="20"/>
      <c r="C88" s="20"/>
      <c r="D88" s="23"/>
      <c r="E88" s="26"/>
      <c r="F88" s="15"/>
      <c r="G88" s="16"/>
      <c r="H88" s="15"/>
      <c r="I88" s="16"/>
      <c r="J88" s="14"/>
      <c r="K88" s="14"/>
    </row>
    <row r="89" spans="1:11">
      <c r="A89" s="21"/>
      <c r="B89" s="21"/>
      <c r="C89" s="21"/>
      <c r="D89" s="24"/>
      <c r="E89" s="27"/>
      <c r="F89" s="17"/>
      <c r="G89" s="18"/>
      <c r="H89" s="17"/>
      <c r="I89" s="18"/>
      <c r="J89" s="14"/>
      <c r="K89" s="14"/>
    </row>
    <row r="90" spans="1:11" ht="15" customHeight="1">
      <c r="A90" s="19">
        <v>22</v>
      </c>
      <c r="B90" s="19" t="s">
        <v>56</v>
      </c>
      <c r="C90" s="19" t="s">
        <v>117</v>
      </c>
      <c r="D90" s="22" t="s">
        <v>118</v>
      </c>
      <c r="E90" s="25" t="s">
        <v>125</v>
      </c>
      <c r="F90" s="12"/>
      <c r="G90" s="13"/>
      <c r="H90" s="12"/>
      <c r="I90" s="13"/>
      <c r="J90" s="14" t="s">
        <v>128</v>
      </c>
      <c r="K90" s="14" t="s">
        <v>29</v>
      </c>
    </row>
    <row r="91" spans="1:11">
      <c r="A91" s="20"/>
      <c r="B91" s="20"/>
      <c r="C91" s="20"/>
      <c r="D91" s="23"/>
      <c r="E91" s="26"/>
      <c r="F91" s="15"/>
      <c r="G91" s="16"/>
      <c r="H91" s="15"/>
      <c r="I91" s="16"/>
      <c r="J91" s="14"/>
      <c r="K91" s="14"/>
    </row>
    <row r="92" spans="1:11" ht="15" customHeight="1">
      <c r="A92" s="20"/>
      <c r="B92" s="20"/>
      <c r="C92" s="20"/>
      <c r="D92" s="23"/>
      <c r="E92" s="26"/>
      <c r="F92" s="15"/>
      <c r="G92" s="16"/>
      <c r="H92" s="15"/>
      <c r="I92" s="16"/>
      <c r="J92" s="14"/>
      <c r="K92" s="14"/>
    </row>
    <row r="93" spans="1:11">
      <c r="A93" s="21"/>
      <c r="B93" s="21"/>
      <c r="C93" s="21"/>
      <c r="D93" s="24"/>
      <c r="E93" s="27"/>
      <c r="F93" s="17"/>
      <c r="G93" s="18"/>
      <c r="H93" s="17">
        <v>6</v>
      </c>
      <c r="I93" s="18"/>
      <c r="J93" s="14"/>
      <c r="K93" s="14"/>
    </row>
    <row r="94" spans="1:11" ht="15" customHeight="1">
      <c r="A94" s="19">
        <v>23</v>
      </c>
      <c r="B94" s="19" t="s">
        <v>57</v>
      </c>
      <c r="C94" s="19" t="s">
        <v>119</v>
      </c>
      <c r="D94" s="22" t="s">
        <v>120</v>
      </c>
      <c r="E94" s="25" t="s">
        <v>124</v>
      </c>
      <c r="F94" s="12"/>
      <c r="G94" s="13"/>
      <c r="H94" s="12"/>
      <c r="I94" s="13"/>
      <c r="J94" s="14" t="s">
        <v>128</v>
      </c>
      <c r="K94" s="14" t="s">
        <v>29</v>
      </c>
    </row>
    <row r="95" spans="1:11">
      <c r="A95" s="20"/>
      <c r="B95" s="20"/>
      <c r="C95" s="20"/>
      <c r="D95" s="23"/>
      <c r="E95" s="26"/>
      <c r="F95" s="15"/>
      <c r="G95" s="16"/>
      <c r="H95" s="15">
        <v>32</v>
      </c>
      <c r="I95" s="16"/>
      <c r="J95" s="14"/>
      <c r="K95" s="14"/>
    </row>
    <row r="96" spans="1:11">
      <c r="A96" s="20"/>
      <c r="B96" s="20"/>
      <c r="C96" s="20"/>
      <c r="D96" s="23"/>
      <c r="E96" s="26"/>
      <c r="F96" s="15"/>
      <c r="G96" s="16"/>
      <c r="H96" s="15"/>
      <c r="I96" s="16"/>
      <c r="J96" s="14"/>
      <c r="K96" s="14"/>
    </row>
    <row r="97" spans="1:11">
      <c r="A97" s="21"/>
      <c r="B97" s="21"/>
      <c r="C97" s="21"/>
      <c r="D97" s="24"/>
      <c r="E97" s="27"/>
      <c r="F97" s="17"/>
      <c r="G97" s="18"/>
      <c r="H97" s="17"/>
      <c r="I97" s="18"/>
      <c r="J97" s="14"/>
      <c r="K97" s="14"/>
    </row>
    <row r="98" spans="1:11" ht="15" customHeight="1">
      <c r="A98" s="19">
        <v>24</v>
      </c>
      <c r="B98" s="19" t="s">
        <v>58</v>
      </c>
      <c r="C98" s="19" t="s">
        <v>34</v>
      </c>
      <c r="D98" s="22" t="s">
        <v>121</v>
      </c>
      <c r="E98" s="25" t="s">
        <v>126</v>
      </c>
      <c r="F98" s="12"/>
      <c r="G98" s="13"/>
      <c r="H98" s="12">
        <v>45</v>
      </c>
      <c r="I98" s="13"/>
      <c r="J98" s="14" t="s">
        <v>128</v>
      </c>
      <c r="K98" s="14" t="s">
        <v>29</v>
      </c>
    </row>
    <row r="99" spans="1:11" ht="15" customHeight="1">
      <c r="A99" s="20"/>
      <c r="B99" s="20"/>
      <c r="C99" s="20"/>
      <c r="D99" s="23"/>
      <c r="E99" s="26"/>
      <c r="F99" s="15"/>
      <c r="G99" s="16"/>
      <c r="H99" s="15"/>
      <c r="I99" s="16"/>
      <c r="J99" s="14"/>
      <c r="K99" s="14"/>
    </row>
    <row r="100" spans="1:11" ht="15" customHeight="1">
      <c r="A100" s="20"/>
      <c r="B100" s="20"/>
      <c r="C100" s="20"/>
      <c r="D100" s="23"/>
      <c r="E100" s="26"/>
      <c r="F100" s="15"/>
      <c r="G100" s="16"/>
      <c r="H100" s="15"/>
      <c r="I100" s="16"/>
      <c r="J100" s="14"/>
      <c r="K100" s="14"/>
    </row>
    <row r="101" spans="1:11" ht="15" customHeight="1">
      <c r="A101" s="21"/>
      <c r="B101" s="21"/>
      <c r="C101" s="21"/>
      <c r="D101" s="24"/>
      <c r="E101" s="27"/>
      <c r="F101" s="17"/>
      <c r="G101" s="18"/>
      <c r="H101" s="17"/>
      <c r="I101" s="18"/>
      <c r="J101" s="14"/>
      <c r="K101" s="14"/>
    </row>
    <row r="102" spans="1:11" ht="15" customHeight="1">
      <c r="A102" s="19">
        <v>25</v>
      </c>
      <c r="B102" s="19" t="s">
        <v>59</v>
      </c>
      <c r="C102" s="19" t="s">
        <v>122</v>
      </c>
      <c r="D102" s="22" t="s">
        <v>123</v>
      </c>
      <c r="E102" s="25" t="s">
        <v>127</v>
      </c>
      <c r="F102" s="12"/>
      <c r="G102" s="13"/>
      <c r="H102" s="12"/>
      <c r="I102" s="13"/>
      <c r="J102" s="14" t="s">
        <v>128</v>
      </c>
      <c r="K102" s="14" t="s">
        <v>29</v>
      </c>
    </row>
    <row r="103" spans="1:11">
      <c r="A103" s="20"/>
      <c r="B103" s="20"/>
      <c r="C103" s="20"/>
      <c r="D103" s="23"/>
      <c r="E103" s="26"/>
      <c r="F103" s="15"/>
      <c r="G103" s="16"/>
      <c r="H103" s="15">
        <v>28</v>
      </c>
      <c r="I103" s="16"/>
      <c r="J103" s="14"/>
      <c r="K103" s="14"/>
    </row>
    <row r="104" spans="1:11" ht="15" customHeight="1">
      <c r="A104" s="20"/>
      <c r="B104" s="20"/>
      <c r="C104" s="20"/>
      <c r="D104" s="23"/>
      <c r="E104" s="26"/>
      <c r="F104" s="15"/>
      <c r="G104" s="16"/>
      <c r="H104" s="15"/>
      <c r="I104" s="16"/>
      <c r="J104" s="14"/>
      <c r="K104" s="14"/>
    </row>
    <row r="105" spans="1:11">
      <c r="A105" s="21"/>
      <c r="B105" s="21"/>
      <c r="C105" s="21"/>
      <c r="D105" s="24"/>
      <c r="E105" s="27"/>
      <c r="F105" s="17"/>
      <c r="G105" s="18"/>
      <c r="H105" s="17"/>
      <c r="I105" s="18"/>
      <c r="J105" s="14"/>
      <c r="K105" s="14"/>
    </row>
    <row r="106" spans="1:11">
      <c r="A106" s="19">
        <v>26</v>
      </c>
      <c r="B106" s="19" t="s">
        <v>60</v>
      </c>
      <c r="C106" s="19" t="s">
        <v>109</v>
      </c>
      <c r="D106" s="22" t="s">
        <v>144</v>
      </c>
      <c r="E106" s="25" t="s">
        <v>67</v>
      </c>
      <c r="F106" s="12"/>
      <c r="G106" s="13"/>
      <c r="H106" s="12">
        <v>50</v>
      </c>
      <c r="I106" s="13"/>
      <c r="J106" s="14" t="s">
        <v>115</v>
      </c>
      <c r="K106" s="14" t="s">
        <v>29</v>
      </c>
    </row>
    <row r="107" spans="1:11">
      <c r="A107" s="20"/>
      <c r="B107" s="20"/>
      <c r="C107" s="20"/>
      <c r="D107" s="23"/>
      <c r="E107" s="26"/>
      <c r="F107" s="15"/>
      <c r="G107" s="16"/>
      <c r="H107" s="15"/>
      <c r="I107" s="16"/>
      <c r="J107" s="14"/>
      <c r="K107" s="14"/>
    </row>
    <row r="108" spans="1:11">
      <c r="A108" s="20"/>
      <c r="B108" s="20"/>
      <c r="C108" s="20"/>
      <c r="D108" s="23"/>
      <c r="E108" s="26"/>
      <c r="F108" s="15"/>
      <c r="G108" s="16"/>
      <c r="H108" s="15"/>
      <c r="I108" s="16"/>
      <c r="J108" s="14"/>
      <c r="K108" s="14"/>
    </row>
    <row r="109" spans="1:11">
      <c r="A109" s="21"/>
      <c r="B109" s="21"/>
      <c r="C109" s="21"/>
      <c r="D109" s="24"/>
      <c r="E109" s="27"/>
      <c r="F109" s="17"/>
      <c r="G109" s="18"/>
      <c r="H109" s="17"/>
      <c r="I109" s="18"/>
      <c r="J109" s="14"/>
      <c r="K109" s="14"/>
    </row>
    <row r="110" spans="1:11">
      <c r="A110" s="19">
        <v>26</v>
      </c>
      <c r="B110" s="19" t="s">
        <v>61</v>
      </c>
      <c r="C110" s="19" t="s">
        <v>110</v>
      </c>
      <c r="D110" s="22" t="s">
        <v>145</v>
      </c>
      <c r="E110" s="25" t="s">
        <v>68</v>
      </c>
      <c r="F110" s="12"/>
      <c r="G110" s="13"/>
      <c r="H110" s="12"/>
      <c r="I110" s="13"/>
      <c r="J110" s="14" t="s">
        <v>115</v>
      </c>
      <c r="K110" s="14" t="s">
        <v>29</v>
      </c>
    </row>
    <row r="111" spans="1:11">
      <c r="A111" s="20"/>
      <c r="B111" s="20"/>
      <c r="C111" s="20"/>
      <c r="D111" s="23"/>
      <c r="E111" s="26"/>
      <c r="F111" s="15"/>
      <c r="G111" s="16"/>
      <c r="H111" s="15">
        <v>30</v>
      </c>
      <c r="I111" s="16"/>
      <c r="J111" s="14"/>
      <c r="K111" s="14"/>
    </row>
    <row r="112" spans="1:11">
      <c r="A112" s="20"/>
      <c r="B112" s="20"/>
      <c r="C112" s="20"/>
      <c r="D112" s="23"/>
      <c r="E112" s="26"/>
      <c r="F112" s="15"/>
      <c r="G112" s="16"/>
      <c r="H112" s="15"/>
      <c r="I112" s="16"/>
      <c r="J112" s="14"/>
      <c r="K112" s="14"/>
    </row>
    <row r="113" spans="1:11">
      <c r="A113" s="21"/>
      <c r="B113" s="21"/>
      <c r="C113" s="21"/>
      <c r="D113" s="24"/>
      <c r="E113" s="27"/>
      <c r="F113" s="17"/>
      <c r="G113" s="18"/>
      <c r="H113" s="17"/>
      <c r="I113" s="18"/>
      <c r="J113" s="14"/>
      <c r="K113" s="14"/>
    </row>
    <row r="114" spans="1:11">
      <c r="A114" s="19">
        <v>27</v>
      </c>
      <c r="B114" s="19" t="s">
        <v>62</v>
      </c>
      <c r="C114" s="19" t="s">
        <v>111</v>
      </c>
      <c r="D114" s="22" t="s">
        <v>146</v>
      </c>
      <c r="E114" s="25" t="s">
        <v>69</v>
      </c>
      <c r="F114" s="12"/>
      <c r="G114" s="13"/>
      <c r="H114" s="12">
        <v>64</v>
      </c>
      <c r="I114" s="13"/>
      <c r="J114" s="14" t="s">
        <v>115</v>
      </c>
      <c r="K114" s="14" t="s">
        <v>29</v>
      </c>
    </row>
    <row r="115" spans="1:11">
      <c r="A115" s="20"/>
      <c r="B115" s="20"/>
      <c r="C115" s="20"/>
      <c r="D115" s="23"/>
      <c r="E115" s="26"/>
      <c r="F115" s="15"/>
      <c r="G115" s="16"/>
      <c r="H115" s="15"/>
      <c r="I115" s="16"/>
      <c r="J115" s="14"/>
      <c r="K115" s="14"/>
    </row>
    <row r="116" spans="1:11">
      <c r="A116" s="20"/>
      <c r="B116" s="20"/>
      <c r="C116" s="20"/>
      <c r="D116" s="23"/>
      <c r="E116" s="26"/>
      <c r="F116" s="15"/>
      <c r="G116" s="16"/>
      <c r="H116" s="15"/>
      <c r="I116" s="16"/>
      <c r="J116" s="14"/>
      <c r="K116" s="14"/>
    </row>
    <row r="117" spans="1:11">
      <c r="A117" s="21"/>
      <c r="B117" s="21"/>
      <c r="C117" s="21"/>
      <c r="D117" s="24"/>
      <c r="E117" s="27"/>
      <c r="F117" s="17"/>
      <c r="G117" s="18"/>
      <c r="H117" s="17"/>
      <c r="I117" s="18"/>
      <c r="J117" s="14"/>
      <c r="K117" s="14"/>
    </row>
    <row r="118" spans="1:11">
      <c r="A118" s="19">
        <v>28</v>
      </c>
      <c r="B118" s="19" t="s">
        <v>63</v>
      </c>
      <c r="C118" s="19" t="s">
        <v>112</v>
      </c>
      <c r="D118" s="22" t="s">
        <v>147</v>
      </c>
      <c r="E118" s="25" t="s">
        <v>70</v>
      </c>
      <c r="F118" s="12"/>
      <c r="G118" s="13"/>
      <c r="H118" s="12"/>
      <c r="I118" s="13"/>
      <c r="J118" s="14" t="s">
        <v>115</v>
      </c>
      <c r="K118" s="14" t="s">
        <v>29</v>
      </c>
    </row>
    <row r="119" spans="1:11">
      <c r="A119" s="20"/>
      <c r="B119" s="20"/>
      <c r="C119" s="20"/>
      <c r="D119" s="23"/>
      <c r="E119" s="26"/>
      <c r="F119" s="15"/>
      <c r="G119" s="16"/>
      <c r="H119" s="15">
        <v>36</v>
      </c>
      <c r="I119" s="16"/>
      <c r="J119" s="14"/>
      <c r="K119" s="14"/>
    </row>
    <row r="120" spans="1:11">
      <c r="A120" s="20"/>
      <c r="B120" s="20"/>
      <c r="C120" s="20"/>
      <c r="D120" s="23"/>
      <c r="E120" s="26"/>
      <c r="F120" s="15"/>
      <c r="G120" s="16"/>
      <c r="H120" s="15"/>
      <c r="I120" s="16"/>
      <c r="J120" s="14"/>
      <c r="K120" s="14"/>
    </row>
    <row r="121" spans="1:11">
      <c r="A121" s="21"/>
      <c r="B121" s="21"/>
      <c r="C121" s="21"/>
      <c r="D121" s="24"/>
      <c r="E121" s="27"/>
      <c r="F121" s="17"/>
      <c r="G121" s="18"/>
      <c r="H121" s="17"/>
      <c r="I121" s="18"/>
      <c r="J121" s="14"/>
      <c r="K121" s="14"/>
    </row>
    <row r="122" spans="1:11">
      <c r="A122" s="19">
        <v>29</v>
      </c>
      <c r="B122" s="19" t="s">
        <v>64</v>
      </c>
      <c r="C122" s="19" t="s">
        <v>113</v>
      </c>
      <c r="D122" s="22" t="s">
        <v>148</v>
      </c>
      <c r="E122" s="25" t="s">
        <v>71</v>
      </c>
      <c r="F122" s="12"/>
      <c r="G122" s="13"/>
      <c r="H122" s="12">
        <v>72</v>
      </c>
      <c r="I122" s="13"/>
      <c r="J122" s="14" t="s">
        <v>115</v>
      </c>
      <c r="K122" s="14" t="s">
        <v>29</v>
      </c>
    </row>
    <row r="123" spans="1:11">
      <c r="A123" s="20"/>
      <c r="B123" s="20"/>
      <c r="C123" s="20"/>
      <c r="D123" s="23"/>
      <c r="E123" s="26"/>
      <c r="F123" s="15"/>
      <c r="G123" s="16"/>
      <c r="H123" s="15"/>
      <c r="I123" s="16"/>
      <c r="J123" s="14"/>
      <c r="K123" s="14"/>
    </row>
    <row r="124" spans="1:11">
      <c r="A124" s="20"/>
      <c r="B124" s="20"/>
      <c r="C124" s="20"/>
      <c r="D124" s="23"/>
      <c r="E124" s="26"/>
      <c r="F124" s="15"/>
      <c r="G124" s="16"/>
      <c r="H124" s="15"/>
      <c r="I124" s="16"/>
      <c r="J124" s="14"/>
      <c r="K124" s="14"/>
    </row>
    <row r="125" spans="1:11">
      <c r="A125" s="21"/>
      <c r="B125" s="21"/>
      <c r="C125" s="21"/>
      <c r="D125" s="24"/>
      <c r="E125" s="27"/>
      <c r="F125" s="17"/>
      <c r="G125" s="18"/>
      <c r="H125" s="17"/>
      <c r="I125" s="18"/>
      <c r="J125" s="14"/>
      <c r="K125" s="14"/>
    </row>
    <row r="126" spans="1:11">
      <c r="A126" s="19">
        <v>30</v>
      </c>
      <c r="B126" s="19" t="s">
        <v>93</v>
      </c>
      <c r="C126" s="19" t="s">
        <v>114</v>
      </c>
      <c r="D126" s="22" t="s">
        <v>149</v>
      </c>
      <c r="E126" s="25" t="s">
        <v>94</v>
      </c>
      <c r="F126" s="12"/>
      <c r="G126" s="13"/>
      <c r="H126" s="12">
        <v>90</v>
      </c>
      <c r="I126" s="13"/>
      <c r="J126" s="14" t="s">
        <v>115</v>
      </c>
      <c r="K126" s="14" t="s">
        <v>29</v>
      </c>
    </row>
    <row r="127" spans="1:11" ht="18" customHeight="1">
      <c r="A127" s="20"/>
      <c r="B127" s="20"/>
      <c r="C127" s="20"/>
      <c r="D127" s="23"/>
      <c r="E127" s="26"/>
      <c r="F127" s="15"/>
      <c r="G127" s="16"/>
      <c r="H127" s="15"/>
      <c r="I127" s="16"/>
      <c r="J127" s="14"/>
      <c r="K127" s="14"/>
    </row>
    <row r="128" spans="1:11" ht="27" customHeight="1">
      <c r="A128" s="20"/>
      <c r="B128" s="20"/>
      <c r="C128" s="20"/>
      <c r="D128" s="23"/>
      <c r="E128" s="26"/>
      <c r="F128" s="15"/>
      <c r="G128" s="16"/>
      <c r="H128" s="15"/>
      <c r="I128" s="16"/>
      <c r="J128" s="14"/>
      <c r="K128" s="14"/>
    </row>
    <row r="129" spans="1:11" ht="27" customHeight="1">
      <c r="A129" s="21"/>
      <c r="B129" s="21"/>
      <c r="C129" s="21"/>
      <c r="D129" s="24"/>
      <c r="E129" s="27"/>
      <c r="F129" s="17"/>
      <c r="G129" s="18"/>
      <c r="H129" s="17"/>
      <c r="I129" s="18"/>
      <c r="J129" s="14"/>
      <c r="K129" s="14"/>
    </row>
    <row r="130" spans="1:11" ht="27" customHeight="1">
      <c r="A130" s="46" t="s">
        <v>10</v>
      </c>
      <c r="B130" s="47"/>
      <c r="C130" s="47"/>
      <c r="D130" s="47"/>
      <c r="E130" s="47"/>
      <c r="F130" s="47"/>
      <c r="G130" s="47"/>
      <c r="H130" s="47"/>
      <c r="I130" s="47"/>
      <c r="J130" s="47"/>
      <c r="K130" s="48"/>
    </row>
    <row r="131" spans="1:11">
      <c r="A131" s="2">
        <v>1</v>
      </c>
      <c r="B131" s="49" t="s">
        <v>11</v>
      </c>
      <c r="C131" s="50"/>
      <c r="D131" s="50"/>
      <c r="E131" s="50"/>
      <c r="F131" s="50"/>
      <c r="G131" s="50"/>
      <c r="H131" s="50"/>
      <c r="I131" s="50"/>
      <c r="J131" s="50"/>
      <c r="K131" s="51"/>
    </row>
    <row r="132" spans="1:11" ht="22.5" customHeight="1">
      <c r="A132" s="2">
        <v>2</v>
      </c>
      <c r="B132" s="49" t="s">
        <v>12</v>
      </c>
      <c r="C132" s="50"/>
      <c r="D132" s="50"/>
      <c r="E132" s="50"/>
      <c r="F132" s="50"/>
      <c r="G132" s="50"/>
      <c r="H132" s="50"/>
      <c r="I132" s="50"/>
      <c r="J132" s="50"/>
      <c r="K132" s="51"/>
    </row>
    <row r="133" spans="1:11" ht="24" customHeight="1">
      <c r="A133" s="2">
        <v>3</v>
      </c>
      <c r="B133" s="49" t="s">
        <v>13</v>
      </c>
      <c r="C133" s="50"/>
      <c r="D133" s="50"/>
      <c r="E133" s="50"/>
      <c r="F133" s="50"/>
      <c r="G133" s="50"/>
      <c r="H133" s="50"/>
      <c r="I133" s="50"/>
      <c r="J133" s="50"/>
      <c r="K133" s="51"/>
    </row>
    <row r="134" spans="1:11" ht="41.25" customHeight="1">
      <c r="A134" s="2">
        <v>4</v>
      </c>
      <c r="B134" s="45" t="s">
        <v>14</v>
      </c>
      <c r="C134" s="45"/>
      <c r="D134" s="45"/>
      <c r="E134" s="45"/>
      <c r="F134" s="45"/>
      <c r="G134" s="45"/>
      <c r="H134" s="45"/>
      <c r="I134" s="45"/>
      <c r="J134" s="45"/>
      <c r="K134" s="45"/>
    </row>
    <row r="135" spans="1:11" ht="18.75" customHeight="1">
      <c r="A135" s="2">
        <v>5</v>
      </c>
      <c r="B135" s="45" t="s">
        <v>15</v>
      </c>
      <c r="C135" s="45"/>
      <c r="D135" s="45"/>
      <c r="E135" s="45"/>
      <c r="F135" s="45"/>
      <c r="G135" s="45"/>
      <c r="H135" s="45"/>
      <c r="I135" s="45"/>
      <c r="J135" s="45"/>
      <c r="K135" s="45"/>
    </row>
    <row r="136" spans="1:11">
      <c r="A136" s="2">
        <v>6</v>
      </c>
      <c r="B136" s="45" t="s">
        <v>16</v>
      </c>
      <c r="C136" s="45"/>
      <c r="D136" s="45"/>
      <c r="E136" s="45"/>
      <c r="F136" s="45"/>
      <c r="G136" s="45"/>
      <c r="H136" s="45"/>
      <c r="I136" s="45"/>
      <c r="J136" s="45"/>
      <c r="K136" s="45"/>
    </row>
    <row r="137" spans="1:11">
      <c r="A137" s="2">
        <v>7</v>
      </c>
      <c r="B137" s="45" t="s">
        <v>17</v>
      </c>
      <c r="C137" s="45"/>
      <c r="D137" s="45"/>
      <c r="E137" s="45"/>
      <c r="F137" s="45"/>
      <c r="G137" s="45"/>
      <c r="H137" s="45"/>
      <c r="I137" s="45"/>
      <c r="J137" s="45"/>
      <c r="K137" s="45"/>
    </row>
    <row r="138" spans="1:11">
      <c r="A138" s="3">
        <v>8</v>
      </c>
      <c r="B138" s="45" t="s">
        <v>18</v>
      </c>
      <c r="C138" s="45"/>
      <c r="D138" s="45"/>
      <c r="E138" s="45"/>
      <c r="F138" s="45"/>
      <c r="G138" s="45"/>
      <c r="H138" s="45"/>
      <c r="I138" s="45"/>
      <c r="J138" s="45"/>
      <c r="K138" s="45"/>
    </row>
    <row r="139" spans="1:11">
      <c r="A139" s="2">
        <v>9</v>
      </c>
      <c r="B139" s="45" t="s">
        <v>19</v>
      </c>
      <c r="C139" s="45"/>
      <c r="D139" s="45"/>
      <c r="E139" s="45"/>
      <c r="F139" s="45"/>
      <c r="G139" s="45"/>
      <c r="H139" s="45"/>
      <c r="I139" s="45"/>
      <c r="J139" s="45"/>
      <c r="K139" s="45"/>
    </row>
    <row r="140" spans="1:11">
      <c r="A140" s="52" t="s">
        <v>20</v>
      </c>
      <c r="B140" s="53"/>
      <c r="C140" s="53"/>
      <c r="D140" s="53"/>
      <c r="E140" s="53"/>
      <c r="F140" s="53"/>
      <c r="G140" s="53"/>
      <c r="H140" s="53"/>
      <c r="I140" s="53"/>
      <c r="J140" s="53"/>
      <c r="K140" s="53"/>
    </row>
    <row r="141" spans="1:11">
      <c r="A141" s="4"/>
      <c r="B141" s="45" t="s">
        <v>21</v>
      </c>
      <c r="C141" s="45"/>
      <c r="D141" s="45"/>
      <c r="E141" s="45"/>
      <c r="F141" s="45"/>
      <c r="G141" s="45"/>
      <c r="H141" s="45"/>
      <c r="I141" s="45"/>
      <c r="J141" s="45"/>
      <c r="K141" s="45"/>
    </row>
    <row r="142" spans="1:11">
      <c r="A142" s="5"/>
      <c r="B142" s="45" t="s">
        <v>22</v>
      </c>
      <c r="C142" s="45"/>
      <c r="D142" s="45"/>
      <c r="E142" s="45"/>
      <c r="F142" s="45"/>
      <c r="G142" s="45"/>
      <c r="H142" s="45"/>
      <c r="I142" s="45"/>
      <c r="J142" s="45"/>
      <c r="K142" s="45"/>
    </row>
    <row r="143" spans="1:11">
      <c r="A143" s="6"/>
      <c r="B143" s="45" t="s">
        <v>23</v>
      </c>
      <c r="C143" s="45"/>
      <c r="D143" s="45"/>
      <c r="E143" s="45"/>
      <c r="F143" s="45"/>
      <c r="G143" s="45"/>
      <c r="H143" s="45"/>
      <c r="I143" s="45"/>
      <c r="J143" s="45"/>
      <c r="K143" s="45"/>
    </row>
  </sheetData>
  <mergeCells count="432">
    <mergeCell ref="B142:K142"/>
    <mergeCell ref="B143:K143"/>
    <mergeCell ref="B136:K136"/>
    <mergeCell ref="B137:K137"/>
    <mergeCell ref="B138:K138"/>
    <mergeCell ref="B139:K139"/>
    <mergeCell ref="A140:K140"/>
    <mergeCell ref="B141:K141"/>
    <mergeCell ref="C26:C29"/>
    <mergeCell ref="D26:D29"/>
    <mergeCell ref="C38:C41"/>
    <mergeCell ref="D38:D41"/>
    <mergeCell ref="E38:E41"/>
    <mergeCell ref="F26:G26"/>
    <mergeCell ref="H26:I26"/>
    <mergeCell ref="K26:K29"/>
    <mergeCell ref="F27:G28"/>
    <mergeCell ref="H27:I28"/>
    <mergeCell ref="F29:G29"/>
    <mergeCell ref="H29:I29"/>
    <mergeCell ref="A26:A29"/>
    <mergeCell ref="K30:K33"/>
    <mergeCell ref="A30:A33"/>
    <mergeCell ref="F38:G38"/>
    <mergeCell ref="B135:K135"/>
    <mergeCell ref="F6:G6"/>
    <mergeCell ref="H6:I6"/>
    <mergeCell ref="J6:J9"/>
    <mergeCell ref="K6:K9"/>
    <mergeCell ref="F7:G8"/>
    <mergeCell ref="H7:I8"/>
    <mergeCell ref="F9:G9"/>
    <mergeCell ref="H9:I9"/>
    <mergeCell ref="A130:K130"/>
    <mergeCell ref="B131:K131"/>
    <mergeCell ref="B132:K132"/>
    <mergeCell ref="B133:K133"/>
    <mergeCell ref="B134:K134"/>
    <mergeCell ref="J22:J25"/>
    <mergeCell ref="F23:G24"/>
    <mergeCell ref="H23:I24"/>
    <mergeCell ref="F25:G25"/>
    <mergeCell ref="H25:I25"/>
    <mergeCell ref="J26:J29"/>
    <mergeCell ref="A22:A25"/>
    <mergeCell ref="K22:K25"/>
    <mergeCell ref="A6:A9"/>
    <mergeCell ref="B6:B9"/>
    <mergeCell ref="C6:C9"/>
    <mergeCell ref="D6:D9"/>
    <mergeCell ref="E6:E9"/>
    <mergeCell ref="A1:K1"/>
    <mergeCell ref="A2:I2"/>
    <mergeCell ref="J2:K2"/>
    <mergeCell ref="F3:G3"/>
    <mergeCell ref="H3:I3"/>
    <mergeCell ref="A4:A5"/>
    <mergeCell ref="B4:B5"/>
    <mergeCell ref="C4:C5"/>
    <mergeCell ref="D4:D5"/>
    <mergeCell ref="E4:E5"/>
    <mergeCell ref="F4:I4"/>
    <mergeCell ref="J4:J5"/>
    <mergeCell ref="K4:K5"/>
    <mergeCell ref="F5:G5"/>
    <mergeCell ref="H5:I5"/>
    <mergeCell ref="F10:G10"/>
    <mergeCell ref="H10:I10"/>
    <mergeCell ref="J10:J13"/>
    <mergeCell ref="K10:K13"/>
    <mergeCell ref="F11:G12"/>
    <mergeCell ref="H11:I12"/>
    <mergeCell ref="F13:G13"/>
    <mergeCell ref="H13:I13"/>
    <mergeCell ref="A10:A13"/>
    <mergeCell ref="B10:B13"/>
    <mergeCell ref="C10:C13"/>
    <mergeCell ref="D10:D13"/>
    <mergeCell ref="E10:E13"/>
    <mergeCell ref="F14:G14"/>
    <mergeCell ref="H14:I14"/>
    <mergeCell ref="J14:J17"/>
    <mergeCell ref="K14:K17"/>
    <mergeCell ref="F15:G16"/>
    <mergeCell ref="H15:I16"/>
    <mergeCell ref="F17:G17"/>
    <mergeCell ref="H17:I17"/>
    <mergeCell ref="A14:A17"/>
    <mergeCell ref="B14:B17"/>
    <mergeCell ref="C14:C17"/>
    <mergeCell ref="D14:D17"/>
    <mergeCell ref="E14:E17"/>
    <mergeCell ref="F18:G18"/>
    <mergeCell ref="H18:I18"/>
    <mergeCell ref="J18:J21"/>
    <mergeCell ref="K18:K21"/>
    <mergeCell ref="F19:G20"/>
    <mergeCell ref="H19:I20"/>
    <mergeCell ref="F21:G21"/>
    <mergeCell ref="H21:I21"/>
    <mergeCell ref="A18:A21"/>
    <mergeCell ref="B18:B21"/>
    <mergeCell ref="C18:C21"/>
    <mergeCell ref="D18:D21"/>
    <mergeCell ref="E18:E21"/>
    <mergeCell ref="B22:B25"/>
    <mergeCell ref="C22:C25"/>
    <mergeCell ref="D22:D25"/>
    <mergeCell ref="E26:E29"/>
    <mergeCell ref="J34:J37"/>
    <mergeCell ref="B26:B29"/>
    <mergeCell ref="E22:E25"/>
    <mergeCell ref="F30:G30"/>
    <mergeCell ref="H30:I30"/>
    <mergeCell ref="J30:J33"/>
    <mergeCell ref="F31:G32"/>
    <mergeCell ref="H31:I32"/>
    <mergeCell ref="F33:G33"/>
    <mergeCell ref="H33:I33"/>
    <mergeCell ref="B30:B33"/>
    <mergeCell ref="C30:C33"/>
    <mergeCell ref="D30:D33"/>
    <mergeCell ref="E30:E33"/>
    <mergeCell ref="F34:G34"/>
    <mergeCell ref="H34:I34"/>
    <mergeCell ref="F22:G22"/>
    <mergeCell ref="H22:I22"/>
    <mergeCell ref="H38:I38"/>
    <mergeCell ref="J38:J41"/>
    <mergeCell ref="K38:K41"/>
    <mergeCell ref="F39:G40"/>
    <mergeCell ref="H39:I40"/>
    <mergeCell ref="F41:G41"/>
    <mergeCell ref="H41:I41"/>
    <mergeCell ref="A38:A41"/>
    <mergeCell ref="B38:B41"/>
    <mergeCell ref="K34:K37"/>
    <mergeCell ref="F35:G36"/>
    <mergeCell ref="H35:I36"/>
    <mergeCell ref="F37:G37"/>
    <mergeCell ref="H37:I37"/>
    <mergeCell ref="A34:A37"/>
    <mergeCell ref="B34:B37"/>
    <mergeCell ref="C34:C37"/>
    <mergeCell ref="D34:D37"/>
    <mergeCell ref="E34:E37"/>
    <mergeCell ref="F42:G42"/>
    <mergeCell ref="H42:I42"/>
    <mergeCell ref="J42:J45"/>
    <mergeCell ref="K42:K45"/>
    <mergeCell ref="F43:G44"/>
    <mergeCell ref="H43:I44"/>
    <mergeCell ref="F45:G45"/>
    <mergeCell ref="H45:I45"/>
    <mergeCell ref="A42:A45"/>
    <mergeCell ref="B42:B45"/>
    <mergeCell ref="C42:C45"/>
    <mergeCell ref="D42:D45"/>
    <mergeCell ref="E42:E45"/>
    <mergeCell ref="F46:G46"/>
    <mergeCell ref="H46:I46"/>
    <mergeCell ref="J46:J49"/>
    <mergeCell ref="K46:K49"/>
    <mergeCell ref="F47:G48"/>
    <mergeCell ref="H47:I48"/>
    <mergeCell ref="F49:G49"/>
    <mergeCell ref="H49:I49"/>
    <mergeCell ref="A46:A49"/>
    <mergeCell ref="B46:B49"/>
    <mergeCell ref="C46:C49"/>
    <mergeCell ref="D46:D49"/>
    <mergeCell ref="E46:E49"/>
    <mergeCell ref="F50:G50"/>
    <mergeCell ref="H50:I50"/>
    <mergeCell ref="J50:J53"/>
    <mergeCell ref="K50:K53"/>
    <mergeCell ref="F51:G52"/>
    <mergeCell ref="H51:I52"/>
    <mergeCell ref="F53:G53"/>
    <mergeCell ref="H53:I53"/>
    <mergeCell ref="A50:A53"/>
    <mergeCell ref="B50:B53"/>
    <mergeCell ref="C50:C53"/>
    <mergeCell ref="D50:D53"/>
    <mergeCell ref="E50:E53"/>
    <mergeCell ref="F54:G54"/>
    <mergeCell ref="H54:I54"/>
    <mergeCell ref="J54:J57"/>
    <mergeCell ref="K54:K57"/>
    <mergeCell ref="F55:G56"/>
    <mergeCell ref="H55:I56"/>
    <mergeCell ref="F57:G57"/>
    <mergeCell ref="H57:I57"/>
    <mergeCell ref="A54:A57"/>
    <mergeCell ref="B54:B57"/>
    <mergeCell ref="C54:C57"/>
    <mergeCell ref="D54:D57"/>
    <mergeCell ref="E54:E57"/>
    <mergeCell ref="F58:G58"/>
    <mergeCell ref="H58:I58"/>
    <mergeCell ref="J58:J61"/>
    <mergeCell ref="K58:K61"/>
    <mergeCell ref="F59:G60"/>
    <mergeCell ref="H59:I60"/>
    <mergeCell ref="F61:G61"/>
    <mergeCell ref="H61:I61"/>
    <mergeCell ref="A58:A61"/>
    <mergeCell ref="B58:B61"/>
    <mergeCell ref="C58:C61"/>
    <mergeCell ref="D58:D61"/>
    <mergeCell ref="E58:E61"/>
    <mergeCell ref="F62:G62"/>
    <mergeCell ref="H62:I62"/>
    <mergeCell ref="J62:J65"/>
    <mergeCell ref="K62:K65"/>
    <mergeCell ref="F63:G64"/>
    <mergeCell ref="H63:I64"/>
    <mergeCell ref="F65:G65"/>
    <mergeCell ref="H65:I65"/>
    <mergeCell ref="A62:A65"/>
    <mergeCell ref="B62:B65"/>
    <mergeCell ref="C62:C65"/>
    <mergeCell ref="D62:D65"/>
    <mergeCell ref="E62:E65"/>
    <mergeCell ref="F66:G66"/>
    <mergeCell ref="H66:I66"/>
    <mergeCell ref="J66:J69"/>
    <mergeCell ref="K66:K69"/>
    <mergeCell ref="F67:G68"/>
    <mergeCell ref="H67:I68"/>
    <mergeCell ref="F69:G69"/>
    <mergeCell ref="H69:I69"/>
    <mergeCell ref="A66:A69"/>
    <mergeCell ref="B66:B69"/>
    <mergeCell ref="C66:C69"/>
    <mergeCell ref="D66:D69"/>
    <mergeCell ref="E66:E69"/>
    <mergeCell ref="F70:G70"/>
    <mergeCell ref="H70:I70"/>
    <mergeCell ref="J70:J73"/>
    <mergeCell ref="K70:K73"/>
    <mergeCell ref="F71:G72"/>
    <mergeCell ref="H71:I72"/>
    <mergeCell ref="F73:G73"/>
    <mergeCell ref="H73:I73"/>
    <mergeCell ref="A70:A73"/>
    <mergeCell ref="B70:B73"/>
    <mergeCell ref="C70:C73"/>
    <mergeCell ref="D70:D73"/>
    <mergeCell ref="E70:E73"/>
    <mergeCell ref="F74:G74"/>
    <mergeCell ref="H74:I74"/>
    <mergeCell ref="J74:J77"/>
    <mergeCell ref="K74:K77"/>
    <mergeCell ref="F75:G76"/>
    <mergeCell ref="H75:I76"/>
    <mergeCell ref="F77:G77"/>
    <mergeCell ref="H77:I77"/>
    <mergeCell ref="A74:A77"/>
    <mergeCell ref="B74:B77"/>
    <mergeCell ref="C74:C77"/>
    <mergeCell ref="D74:D77"/>
    <mergeCell ref="E74:E77"/>
    <mergeCell ref="F78:G78"/>
    <mergeCell ref="H78:I78"/>
    <mergeCell ref="J78:J81"/>
    <mergeCell ref="K78:K81"/>
    <mergeCell ref="F79:G80"/>
    <mergeCell ref="H79:I80"/>
    <mergeCell ref="F81:G81"/>
    <mergeCell ref="H81:I81"/>
    <mergeCell ref="A78:A81"/>
    <mergeCell ref="B78:B81"/>
    <mergeCell ref="C78:C81"/>
    <mergeCell ref="D78:D81"/>
    <mergeCell ref="E78:E81"/>
    <mergeCell ref="F82:G82"/>
    <mergeCell ref="H82:I82"/>
    <mergeCell ref="J82:J85"/>
    <mergeCell ref="K82:K85"/>
    <mergeCell ref="F83:G84"/>
    <mergeCell ref="H83:I84"/>
    <mergeCell ref="F85:G85"/>
    <mergeCell ref="H85:I85"/>
    <mergeCell ref="A82:A85"/>
    <mergeCell ref="B82:B85"/>
    <mergeCell ref="C82:C85"/>
    <mergeCell ref="D82:D85"/>
    <mergeCell ref="E82:E85"/>
    <mergeCell ref="F86:G86"/>
    <mergeCell ref="H86:I86"/>
    <mergeCell ref="J86:J89"/>
    <mergeCell ref="K86:K89"/>
    <mergeCell ref="F87:G88"/>
    <mergeCell ref="H87:I88"/>
    <mergeCell ref="F89:G89"/>
    <mergeCell ref="H89:I89"/>
    <mergeCell ref="A86:A89"/>
    <mergeCell ref="B86:B89"/>
    <mergeCell ref="C86:C89"/>
    <mergeCell ref="D86:D89"/>
    <mergeCell ref="E86:E89"/>
    <mergeCell ref="F90:G90"/>
    <mergeCell ref="H90:I90"/>
    <mergeCell ref="J90:J93"/>
    <mergeCell ref="K90:K93"/>
    <mergeCell ref="F91:G92"/>
    <mergeCell ref="H91:I92"/>
    <mergeCell ref="F93:G93"/>
    <mergeCell ref="H93:I93"/>
    <mergeCell ref="A90:A93"/>
    <mergeCell ref="B90:B93"/>
    <mergeCell ref="C90:C93"/>
    <mergeCell ref="D90:D93"/>
    <mergeCell ref="E90:E93"/>
    <mergeCell ref="F94:G94"/>
    <mergeCell ref="H94:I94"/>
    <mergeCell ref="J94:J97"/>
    <mergeCell ref="K94:K97"/>
    <mergeCell ref="F95:G96"/>
    <mergeCell ref="H95:I96"/>
    <mergeCell ref="F97:G97"/>
    <mergeCell ref="H97:I97"/>
    <mergeCell ref="A94:A97"/>
    <mergeCell ref="B94:B97"/>
    <mergeCell ref="C94:C97"/>
    <mergeCell ref="D94:D97"/>
    <mergeCell ref="E94:E97"/>
    <mergeCell ref="F98:G98"/>
    <mergeCell ref="H98:I98"/>
    <mergeCell ref="J98:J101"/>
    <mergeCell ref="K98:K101"/>
    <mergeCell ref="F99:G100"/>
    <mergeCell ref="H99:I100"/>
    <mergeCell ref="F101:G101"/>
    <mergeCell ref="H101:I101"/>
    <mergeCell ref="A98:A101"/>
    <mergeCell ref="B98:B101"/>
    <mergeCell ref="C98:C101"/>
    <mergeCell ref="D98:D101"/>
    <mergeCell ref="E98:E101"/>
    <mergeCell ref="F102:G102"/>
    <mergeCell ref="H102:I102"/>
    <mergeCell ref="J102:J105"/>
    <mergeCell ref="K102:K105"/>
    <mergeCell ref="F103:G104"/>
    <mergeCell ref="H103:I104"/>
    <mergeCell ref="F105:G105"/>
    <mergeCell ref="H105:I105"/>
    <mergeCell ref="A102:A105"/>
    <mergeCell ref="B102:B105"/>
    <mergeCell ref="C102:C105"/>
    <mergeCell ref="D102:D105"/>
    <mergeCell ref="E102:E105"/>
    <mergeCell ref="F106:G106"/>
    <mergeCell ref="H106:I106"/>
    <mergeCell ref="J106:J109"/>
    <mergeCell ref="K106:K109"/>
    <mergeCell ref="F107:G108"/>
    <mergeCell ref="H107:I108"/>
    <mergeCell ref="F109:G109"/>
    <mergeCell ref="H109:I109"/>
    <mergeCell ref="A106:A109"/>
    <mergeCell ref="B106:B109"/>
    <mergeCell ref="C106:C109"/>
    <mergeCell ref="D106:D109"/>
    <mergeCell ref="E106:E109"/>
    <mergeCell ref="F110:G110"/>
    <mergeCell ref="H110:I110"/>
    <mergeCell ref="J110:J113"/>
    <mergeCell ref="K110:K113"/>
    <mergeCell ref="F111:G112"/>
    <mergeCell ref="H111:I112"/>
    <mergeCell ref="F113:G113"/>
    <mergeCell ref="H113:I113"/>
    <mergeCell ref="A110:A113"/>
    <mergeCell ref="B110:B113"/>
    <mergeCell ref="C110:C113"/>
    <mergeCell ref="D110:D113"/>
    <mergeCell ref="E110:E113"/>
    <mergeCell ref="F114:G114"/>
    <mergeCell ref="H114:I114"/>
    <mergeCell ref="J114:J117"/>
    <mergeCell ref="K114:K117"/>
    <mergeCell ref="F115:G116"/>
    <mergeCell ref="H115:I116"/>
    <mergeCell ref="F117:G117"/>
    <mergeCell ref="H117:I117"/>
    <mergeCell ref="A114:A117"/>
    <mergeCell ref="B114:B117"/>
    <mergeCell ref="C114:C117"/>
    <mergeCell ref="D114:D117"/>
    <mergeCell ref="E114:E117"/>
    <mergeCell ref="F118:G118"/>
    <mergeCell ref="H118:I118"/>
    <mergeCell ref="J118:J121"/>
    <mergeCell ref="K118:K121"/>
    <mergeCell ref="F119:G120"/>
    <mergeCell ref="H119:I120"/>
    <mergeCell ref="F121:G121"/>
    <mergeCell ref="H121:I121"/>
    <mergeCell ref="A118:A121"/>
    <mergeCell ref="B118:B121"/>
    <mergeCell ref="C118:C121"/>
    <mergeCell ref="D118:D121"/>
    <mergeCell ref="E118:E121"/>
    <mergeCell ref="F122:G122"/>
    <mergeCell ref="H122:I122"/>
    <mergeCell ref="J122:J125"/>
    <mergeCell ref="K122:K125"/>
    <mergeCell ref="F123:G124"/>
    <mergeCell ref="H123:I124"/>
    <mergeCell ref="F125:G125"/>
    <mergeCell ref="H125:I125"/>
    <mergeCell ref="A122:A125"/>
    <mergeCell ref="B122:B125"/>
    <mergeCell ref="C122:C125"/>
    <mergeCell ref="D122:D125"/>
    <mergeCell ref="E122:E125"/>
    <mergeCell ref="F126:G126"/>
    <mergeCell ref="H126:I126"/>
    <mergeCell ref="J126:J129"/>
    <mergeCell ref="K126:K129"/>
    <mergeCell ref="F127:G128"/>
    <mergeCell ref="H127:I128"/>
    <mergeCell ref="F129:G129"/>
    <mergeCell ref="H129:I129"/>
    <mergeCell ref="A126:A129"/>
    <mergeCell ref="B126:B129"/>
    <mergeCell ref="C126:C129"/>
    <mergeCell ref="D126:D129"/>
    <mergeCell ref="E126:E129"/>
  </mergeCells>
  <pageMargins left="0.70866141732283472" right="0.70866141732283472" top="0.35433070866141736" bottom="0.35433070866141736" header="0.31496062992125984" footer="0.31496062992125984"/>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sqref="A1:XFD1048576"/>
    </sheetView>
  </sheetViews>
  <sheetFormatPr defaultRowHeight="15"/>
  <cols>
    <col min="1" max="3" width="6.42578125" style="7" customWidth="1"/>
    <col min="4" max="4" width="18.140625" style="7" customWidth="1"/>
    <col min="5" max="5" width="46.5703125" style="7" customWidth="1"/>
    <col min="6" max="13" width="11.140625" style="7" customWidth="1"/>
    <col min="14" max="14" width="15" style="7" customWidth="1"/>
    <col min="15" max="16384" width="9.140625" style="7"/>
  </cols>
  <sheetData>
    <row r="1" spans="1:14" ht="39.75" customHeight="1">
      <c r="A1" s="28" t="s">
        <v>150</v>
      </c>
      <c r="B1" s="29"/>
      <c r="C1" s="29"/>
      <c r="D1" s="29"/>
      <c r="E1" s="29"/>
      <c r="F1" s="29"/>
      <c r="G1" s="29"/>
      <c r="H1" s="29"/>
      <c r="I1" s="29"/>
      <c r="J1" s="29"/>
      <c r="K1" s="29"/>
      <c r="L1" s="29"/>
      <c r="M1" s="29"/>
      <c r="N1" s="30"/>
    </row>
    <row r="2" spans="1:14" ht="39.75" customHeight="1">
      <c r="A2" s="31" t="s">
        <v>303</v>
      </c>
      <c r="B2" s="32"/>
      <c r="C2" s="32"/>
      <c r="D2" s="32"/>
      <c r="E2" s="32"/>
      <c r="F2" s="32"/>
      <c r="G2" s="32"/>
      <c r="H2" s="32"/>
      <c r="I2" s="32"/>
      <c r="J2" s="32"/>
      <c r="K2" s="32"/>
      <c r="L2" s="32"/>
      <c r="M2" s="33" t="s">
        <v>304</v>
      </c>
      <c r="N2" s="34"/>
    </row>
    <row r="3" spans="1:14" ht="20.25" customHeight="1">
      <c r="A3" s="11">
        <v>1</v>
      </c>
      <c r="B3" s="11">
        <v>2</v>
      </c>
      <c r="C3" s="11">
        <v>3</v>
      </c>
      <c r="D3" s="11">
        <v>4</v>
      </c>
      <c r="E3" s="11">
        <v>5</v>
      </c>
      <c r="F3" s="11">
        <v>6</v>
      </c>
      <c r="G3" s="11">
        <v>7</v>
      </c>
      <c r="H3" s="11">
        <v>8</v>
      </c>
      <c r="I3" s="11">
        <v>9</v>
      </c>
      <c r="J3" s="11">
        <v>10</v>
      </c>
      <c r="K3" s="11">
        <v>11</v>
      </c>
      <c r="L3" s="11">
        <v>12</v>
      </c>
      <c r="M3" s="11">
        <v>13</v>
      </c>
      <c r="N3" s="11">
        <v>14</v>
      </c>
    </row>
    <row r="4" spans="1:14" ht="63.75">
      <c r="A4" s="54" t="s">
        <v>1</v>
      </c>
      <c r="B4" s="54" t="s">
        <v>2</v>
      </c>
      <c r="C4" s="54" t="s">
        <v>3</v>
      </c>
      <c r="D4" s="54" t="s">
        <v>4</v>
      </c>
      <c r="E4" s="55" t="s">
        <v>5</v>
      </c>
      <c r="F4" s="55" t="s">
        <v>305</v>
      </c>
      <c r="G4" s="55" t="s">
        <v>306</v>
      </c>
      <c r="H4" s="55" t="s">
        <v>307</v>
      </c>
      <c r="I4" s="55" t="s">
        <v>154</v>
      </c>
      <c r="J4" s="55" t="s">
        <v>308</v>
      </c>
      <c r="K4" s="55" t="s">
        <v>309</v>
      </c>
      <c r="L4" s="55" t="s">
        <v>310</v>
      </c>
      <c r="M4" s="55" t="s">
        <v>158</v>
      </c>
      <c r="N4" s="55" t="s">
        <v>159</v>
      </c>
    </row>
    <row r="5" spans="1:14" ht="68.25" customHeight="1">
      <c r="A5" s="19">
        <v>1</v>
      </c>
      <c r="B5" s="19" t="s">
        <v>44</v>
      </c>
      <c r="C5" s="19" t="s">
        <v>74</v>
      </c>
      <c r="D5" s="22" t="s">
        <v>100</v>
      </c>
      <c r="E5" s="130" t="s">
        <v>72</v>
      </c>
      <c r="F5" s="56">
        <v>8</v>
      </c>
      <c r="G5" s="56">
        <v>7</v>
      </c>
      <c r="H5" s="56">
        <v>6</v>
      </c>
      <c r="I5" s="58">
        <f xml:space="preserve"> (F5+G5+H5)/3</f>
        <v>7</v>
      </c>
      <c r="J5" s="56">
        <v>8</v>
      </c>
      <c r="K5" s="19">
        <v>9</v>
      </c>
      <c r="L5" s="56">
        <v>10</v>
      </c>
      <c r="M5" s="58">
        <f xml:space="preserve"> (J5+K5+L5)/3</f>
        <v>9</v>
      </c>
      <c r="N5" s="56">
        <f>I5*M5</f>
        <v>63</v>
      </c>
    </row>
    <row r="6" spans="1:14" ht="36.75" customHeight="1">
      <c r="A6" s="21"/>
      <c r="B6" s="21"/>
      <c r="C6" s="21"/>
      <c r="D6" s="24"/>
      <c r="E6" s="130" t="s">
        <v>204</v>
      </c>
      <c r="F6" s="56"/>
      <c r="G6" s="56"/>
      <c r="H6" s="56"/>
      <c r="I6" s="58"/>
      <c r="J6" s="56"/>
      <c r="K6" s="21"/>
      <c r="L6" s="56"/>
      <c r="M6" s="58"/>
      <c r="N6" s="56"/>
    </row>
    <row r="7" spans="1:14">
      <c r="A7" s="19">
        <v>2</v>
      </c>
      <c r="B7" s="19" t="s">
        <v>45</v>
      </c>
      <c r="C7" s="19" t="s">
        <v>75</v>
      </c>
      <c r="D7" s="22" t="s">
        <v>101</v>
      </c>
      <c r="E7" s="57" t="s">
        <v>102</v>
      </c>
      <c r="F7" s="56">
        <v>9</v>
      </c>
      <c r="G7" s="56">
        <v>7</v>
      </c>
      <c r="H7" s="56">
        <v>5</v>
      </c>
      <c r="I7" s="58">
        <f t="shared" ref="I7" si="0" xml:space="preserve"> (F7+G7+H7)/3</f>
        <v>7</v>
      </c>
      <c r="J7" s="56">
        <v>8</v>
      </c>
      <c r="K7" s="19">
        <v>7</v>
      </c>
      <c r="L7" s="56">
        <v>9</v>
      </c>
      <c r="M7" s="58">
        <v>8</v>
      </c>
      <c r="N7" s="56">
        <f t="shared" ref="N7" si="1">I7*M7</f>
        <v>56</v>
      </c>
    </row>
    <row r="8" spans="1:14" ht="30">
      <c r="A8" s="21"/>
      <c r="B8" s="21"/>
      <c r="C8" s="21"/>
      <c r="D8" s="24"/>
      <c r="E8" s="57" t="s">
        <v>311</v>
      </c>
      <c r="F8" s="56"/>
      <c r="G8" s="56"/>
      <c r="H8" s="56"/>
      <c r="I8" s="58"/>
      <c r="J8" s="56"/>
      <c r="K8" s="21"/>
      <c r="L8" s="56"/>
      <c r="M8" s="58"/>
      <c r="N8" s="56"/>
    </row>
    <row r="9" spans="1:14" ht="68.25" customHeight="1">
      <c r="A9" s="56">
        <v>3</v>
      </c>
      <c r="B9" s="56" t="s">
        <v>46</v>
      </c>
      <c r="C9" s="56" t="s">
        <v>103</v>
      </c>
      <c r="D9" s="14" t="s">
        <v>104</v>
      </c>
      <c r="E9" s="130" t="s">
        <v>105</v>
      </c>
      <c r="F9" s="56">
        <v>6</v>
      </c>
      <c r="G9" s="56">
        <v>6</v>
      </c>
      <c r="H9" s="56">
        <v>6</v>
      </c>
      <c r="I9" s="58">
        <f t="shared" ref="I9" si="2" xml:space="preserve"> (F9+G9+H9)/3</f>
        <v>6</v>
      </c>
      <c r="J9" s="56">
        <v>9</v>
      </c>
      <c r="K9" s="19">
        <v>9</v>
      </c>
      <c r="L9" s="56">
        <v>9</v>
      </c>
      <c r="M9" s="58">
        <f t="shared" ref="M9" si="3" xml:space="preserve"> (J9+K9+L9)/3</f>
        <v>9</v>
      </c>
      <c r="N9" s="56">
        <f t="shared" ref="N9" si="4">I9*M9</f>
        <v>54</v>
      </c>
    </row>
    <row r="10" spans="1:14" ht="60">
      <c r="A10" s="56"/>
      <c r="B10" s="56"/>
      <c r="C10" s="56"/>
      <c r="D10" s="14"/>
      <c r="E10" s="57" t="s">
        <v>312</v>
      </c>
      <c r="F10" s="56"/>
      <c r="G10" s="56"/>
      <c r="H10" s="56"/>
      <c r="I10" s="58"/>
      <c r="J10" s="56"/>
      <c r="K10" s="21"/>
      <c r="L10" s="56"/>
      <c r="M10" s="58"/>
      <c r="N10" s="56"/>
    </row>
    <row r="11" spans="1:14" ht="68.25" customHeight="1">
      <c r="A11" s="56">
        <v>4</v>
      </c>
      <c r="B11" s="56" t="s">
        <v>47</v>
      </c>
      <c r="C11" s="56" t="s">
        <v>106</v>
      </c>
      <c r="D11" s="14" t="s">
        <v>107</v>
      </c>
      <c r="E11" s="130" t="s">
        <v>108</v>
      </c>
      <c r="F11" s="56">
        <v>2</v>
      </c>
      <c r="G11" s="56">
        <v>2</v>
      </c>
      <c r="H11" s="56">
        <v>2</v>
      </c>
      <c r="I11" s="58">
        <f t="shared" ref="I11" si="5" xml:space="preserve"> (F11+G11+H11)/3</f>
        <v>2</v>
      </c>
      <c r="J11" s="56">
        <v>5</v>
      </c>
      <c r="K11" s="19">
        <v>5</v>
      </c>
      <c r="L11" s="56">
        <v>5</v>
      </c>
      <c r="M11" s="58">
        <f t="shared" ref="M11" si="6" xml:space="preserve"> (J11+K11+L11)/3</f>
        <v>5</v>
      </c>
      <c r="N11" s="56">
        <f t="shared" ref="N11" si="7">I11*M11</f>
        <v>10</v>
      </c>
    </row>
    <row r="12" spans="1:14" ht="68.25" customHeight="1">
      <c r="A12" s="56"/>
      <c r="B12" s="56"/>
      <c r="C12" s="56"/>
      <c r="D12" s="14"/>
      <c r="E12" s="130" t="s">
        <v>313</v>
      </c>
      <c r="F12" s="56"/>
      <c r="G12" s="56"/>
      <c r="H12" s="56"/>
      <c r="I12" s="58"/>
      <c r="J12" s="56"/>
      <c r="K12" s="21"/>
      <c r="L12" s="56"/>
      <c r="M12" s="58"/>
      <c r="N12" s="56"/>
    </row>
    <row r="13" spans="1:14" s="59" customFormat="1" ht="18.75" customHeight="1">
      <c r="A13" s="66">
        <v>5</v>
      </c>
      <c r="B13" s="67"/>
      <c r="C13" s="67"/>
      <c r="D13" s="45" t="s">
        <v>173</v>
      </c>
      <c r="E13" s="45"/>
      <c r="F13" s="45"/>
      <c r="G13" s="45"/>
      <c r="H13" s="45"/>
      <c r="I13" s="45"/>
      <c r="J13" s="45"/>
      <c r="K13" s="45"/>
      <c r="L13" s="45"/>
      <c r="M13" s="45"/>
      <c r="N13" s="45"/>
    </row>
    <row r="14" spans="1:14" s="59" customFormat="1" ht="44.25" customHeight="1">
      <c r="A14" s="69">
        <v>6</v>
      </c>
      <c r="B14" s="69">
        <v>7</v>
      </c>
      <c r="C14" s="70">
        <v>8</v>
      </c>
      <c r="D14" s="45" t="s">
        <v>174</v>
      </c>
      <c r="E14" s="45"/>
      <c r="F14" s="45"/>
      <c r="G14" s="45"/>
      <c r="H14" s="45"/>
      <c r="I14" s="45"/>
      <c r="J14" s="45"/>
      <c r="K14" s="45"/>
      <c r="L14" s="45"/>
      <c r="M14" s="45"/>
      <c r="N14" s="45"/>
    </row>
    <row r="15" spans="1:14" s="59" customFormat="1" ht="18.75" customHeight="1">
      <c r="A15" s="66">
        <v>9</v>
      </c>
      <c r="B15" s="67"/>
      <c r="C15" s="67"/>
      <c r="D15" s="45" t="s">
        <v>175</v>
      </c>
      <c r="E15" s="45"/>
      <c r="F15" s="45"/>
      <c r="G15" s="45"/>
      <c r="H15" s="45"/>
      <c r="I15" s="45"/>
      <c r="J15" s="45"/>
      <c r="K15" s="45"/>
      <c r="L15" s="45"/>
      <c r="M15" s="45"/>
      <c r="N15" s="45"/>
    </row>
    <row r="16" spans="1:14" s="59" customFormat="1" ht="36.75" customHeight="1">
      <c r="A16" s="69">
        <v>10</v>
      </c>
      <c r="B16" s="69">
        <v>11</v>
      </c>
      <c r="C16" s="70">
        <v>12</v>
      </c>
      <c r="D16" s="45" t="s">
        <v>176</v>
      </c>
      <c r="E16" s="45"/>
      <c r="F16" s="45"/>
      <c r="G16" s="45"/>
      <c r="H16" s="45"/>
      <c r="I16" s="45"/>
      <c r="J16" s="45"/>
      <c r="K16" s="45"/>
      <c r="L16" s="45"/>
      <c r="M16" s="45"/>
      <c r="N16" s="45"/>
    </row>
    <row r="17" spans="1:14" s="59" customFormat="1">
      <c r="A17" s="66">
        <v>13</v>
      </c>
      <c r="B17" s="67"/>
      <c r="C17" s="67"/>
      <c r="D17" s="45" t="s">
        <v>177</v>
      </c>
      <c r="E17" s="45"/>
      <c r="F17" s="45"/>
      <c r="G17" s="45"/>
      <c r="H17" s="45"/>
      <c r="I17" s="45"/>
      <c r="J17" s="45"/>
      <c r="K17" s="45"/>
      <c r="L17" s="45"/>
      <c r="M17" s="45"/>
      <c r="N17" s="45"/>
    </row>
    <row r="18" spans="1:14" s="59" customFormat="1">
      <c r="A18" s="66">
        <v>14</v>
      </c>
      <c r="B18" s="67"/>
      <c r="C18" s="67"/>
      <c r="D18" s="45" t="s">
        <v>178</v>
      </c>
      <c r="E18" s="45"/>
      <c r="F18" s="45"/>
      <c r="G18" s="45"/>
      <c r="H18" s="45"/>
      <c r="I18" s="45"/>
      <c r="J18" s="45"/>
      <c r="K18" s="45"/>
      <c r="L18" s="45"/>
      <c r="M18" s="45"/>
      <c r="N18" s="45"/>
    </row>
    <row r="20" spans="1:14">
      <c r="A20" s="7" t="s">
        <v>314</v>
      </c>
      <c r="B20" s="7" t="s">
        <v>315</v>
      </c>
    </row>
    <row r="21" spans="1:14">
      <c r="A21" s="7" t="s">
        <v>316</v>
      </c>
      <c r="B21" s="7" t="s">
        <v>317</v>
      </c>
    </row>
    <row r="22" spans="1:14">
      <c r="A22" s="7" t="s">
        <v>318</v>
      </c>
      <c r="B22" s="7" t="s">
        <v>319</v>
      </c>
    </row>
  </sheetData>
  <mergeCells count="65">
    <mergeCell ref="D16:N16"/>
    <mergeCell ref="A17:C17"/>
    <mergeCell ref="D17:N17"/>
    <mergeCell ref="A18:C18"/>
    <mergeCell ref="D18:N18"/>
    <mergeCell ref="N11:N12"/>
    <mergeCell ref="A13:C13"/>
    <mergeCell ref="D13:N13"/>
    <mergeCell ref="D14:N14"/>
    <mergeCell ref="A15:C15"/>
    <mergeCell ref="D15:N15"/>
    <mergeCell ref="H11:H12"/>
    <mergeCell ref="I11:I12"/>
    <mergeCell ref="J11:J12"/>
    <mergeCell ref="K11:K12"/>
    <mergeCell ref="L11:L12"/>
    <mergeCell ref="M11:M12"/>
    <mergeCell ref="K9:K10"/>
    <mergeCell ref="L9:L10"/>
    <mergeCell ref="M9:M10"/>
    <mergeCell ref="N9:N10"/>
    <mergeCell ref="A11:A12"/>
    <mergeCell ref="B11:B12"/>
    <mergeCell ref="C11:C12"/>
    <mergeCell ref="D11:D12"/>
    <mergeCell ref="F11:F12"/>
    <mergeCell ref="G11:G12"/>
    <mergeCell ref="N7:N8"/>
    <mergeCell ref="A9:A10"/>
    <mergeCell ref="B9:B10"/>
    <mergeCell ref="C9:C10"/>
    <mergeCell ref="D9:D10"/>
    <mergeCell ref="F9:F10"/>
    <mergeCell ref="G9:G10"/>
    <mergeCell ref="H9:H10"/>
    <mergeCell ref="I9:I10"/>
    <mergeCell ref="J9:J10"/>
    <mergeCell ref="H7:H8"/>
    <mergeCell ref="I7:I8"/>
    <mergeCell ref="J7:J8"/>
    <mergeCell ref="K7:K8"/>
    <mergeCell ref="L7:L8"/>
    <mergeCell ref="M7:M8"/>
    <mergeCell ref="A7:A8"/>
    <mergeCell ref="B7:B8"/>
    <mergeCell ref="C7:C8"/>
    <mergeCell ref="D7:D8"/>
    <mergeCell ref="F7:F8"/>
    <mergeCell ref="G7:G8"/>
    <mergeCell ref="I5:I6"/>
    <mergeCell ref="J5:J6"/>
    <mergeCell ref="K5:K6"/>
    <mergeCell ref="L5:L6"/>
    <mergeCell ref="M5:M6"/>
    <mergeCell ref="N5:N6"/>
    <mergeCell ref="A1:N1"/>
    <mergeCell ref="A2:L2"/>
    <mergeCell ref="M2:N2"/>
    <mergeCell ref="A5:A6"/>
    <mergeCell ref="B5:B6"/>
    <mergeCell ref="C5:C6"/>
    <mergeCell ref="D5:D6"/>
    <mergeCell ref="F5:F6"/>
    <mergeCell ref="G5:G6"/>
    <mergeCell ref="H5:H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election sqref="A1:XFD1048576"/>
    </sheetView>
  </sheetViews>
  <sheetFormatPr defaultRowHeight="15"/>
  <cols>
    <col min="1" max="1" width="6.42578125" style="7" customWidth="1"/>
    <col min="2" max="2" width="8.42578125" style="7" customWidth="1"/>
    <col min="3" max="3" width="6.42578125" style="7" customWidth="1"/>
    <col min="4" max="4" width="13.7109375" style="7" customWidth="1"/>
    <col min="5" max="5" width="29.28515625" style="7" customWidth="1"/>
    <col min="6" max="6" width="17.42578125" style="7" customWidth="1"/>
    <col min="7" max="7" width="5.85546875" style="7" customWidth="1"/>
    <col min="8" max="8" width="4.42578125" style="7" customWidth="1"/>
    <col min="9" max="9" width="6.28515625" style="7" customWidth="1"/>
    <col min="10" max="10" width="11.140625" style="7" customWidth="1"/>
    <col min="11" max="11" width="29.140625" style="7" customWidth="1"/>
    <col min="12" max="13" width="11.140625" style="7" customWidth="1"/>
    <col min="14" max="14" width="15" style="7" customWidth="1"/>
    <col min="15" max="16384" width="9.140625" style="7"/>
  </cols>
  <sheetData>
    <row r="1" spans="1:14" ht="36.75" customHeight="1">
      <c r="A1" s="28" t="s">
        <v>179</v>
      </c>
      <c r="B1" s="29"/>
      <c r="C1" s="29"/>
      <c r="D1" s="29"/>
      <c r="E1" s="29"/>
      <c r="F1" s="29"/>
      <c r="G1" s="29"/>
      <c r="H1" s="29"/>
      <c r="I1" s="29"/>
      <c r="J1" s="29"/>
      <c r="K1" s="29"/>
      <c r="L1" s="29"/>
      <c r="M1" s="29"/>
      <c r="N1" s="30"/>
    </row>
    <row r="2" spans="1:14" ht="28.5" customHeight="1">
      <c r="A2" s="31" t="s">
        <v>298</v>
      </c>
      <c r="B2" s="32"/>
      <c r="C2" s="32"/>
      <c r="D2" s="32"/>
      <c r="E2" s="32"/>
      <c r="F2" s="32"/>
      <c r="G2" s="32"/>
      <c r="H2" s="32"/>
      <c r="I2" s="32"/>
      <c r="J2" s="32"/>
      <c r="K2" s="32"/>
      <c r="L2" s="32"/>
      <c r="M2" s="33" t="s">
        <v>290</v>
      </c>
      <c r="N2" s="34"/>
    </row>
    <row r="3" spans="1:14" ht="17.25" customHeight="1">
      <c r="A3" s="11">
        <v>1</v>
      </c>
      <c r="B3" s="11">
        <v>2</v>
      </c>
      <c r="C3" s="11">
        <v>3</v>
      </c>
      <c r="D3" s="11">
        <v>4</v>
      </c>
      <c r="E3" s="11">
        <v>5</v>
      </c>
      <c r="F3" s="11">
        <v>6</v>
      </c>
      <c r="G3" s="11">
        <v>7</v>
      </c>
      <c r="H3" s="11">
        <v>8</v>
      </c>
      <c r="I3" s="11">
        <v>9</v>
      </c>
      <c r="J3" s="11">
        <v>10</v>
      </c>
      <c r="K3" s="11">
        <v>11</v>
      </c>
      <c r="L3" s="11">
        <v>12</v>
      </c>
      <c r="M3" s="11">
        <v>13</v>
      </c>
      <c r="N3" s="11">
        <v>14</v>
      </c>
    </row>
    <row r="4" spans="1:14" ht="90.75" customHeight="1">
      <c r="A4" s="54" t="s">
        <v>1</v>
      </c>
      <c r="B4" s="54" t="s">
        <v>2</v>
      </c>
      <c r="C4" s="54" t="s">
        <v>3</v>
      </c>
      <c r="D4" s="54" t="s">
        <v>4</v>
      </c>
      <c r="E4" s="55" t="s">
        <v>5</v>
      </c>
      <c r="F4" s="55" t="s">
        <v>182</v>
      </c>
      <c r="G4" s="54" t="s">
        <v>183</v>
      </c>
      <c r="H4" s="54" t="s">
        <v>184</v>
      </c>
      <c r="I4" s="54" t="s">
        <v>185</v>
      </c>
      <c r="J4" s="54" t="s">
        <v>186</v>
      </c>
      <c r="K4" s="72" t="s">
        <v>187</v>
      </c>
      <c r="L4" s="55" t="s">
        <v>188</v>
      </c>
      <c r="M4" s="55" t="s">
        <v>7</v>
      </c>
      <c r="N4" s="55" t="s">
        <v>8</v>
      </c>
    </row>
    <row r="5" spans="1:14" ht="34.5" customHeight="1">
      <c r="A5" s="19">
        <v>1</v>
      </c>
      <c r="B5" s="19" t="str">
        <f>'[3]Risk Oylama Formu'!B5</f>
        <v>UTL.R1</v>
      </c>
      <c r="C5" s="19" t="str">
        <f>'[3]Risk Oylama Formu'!C5</f>
        <v>H2.1</v>
      </c>
      <c r="D5" s="22" t="str">
        <f>'[3]Risk Oylama Formu'!D5</f>
        <v>PG2.1.2 Araştırma amaçlı araç gereçlerin yeterlilik düzeyi</v>
      </c>
      <c r="E5" s="25" t="str">
        <f>'[3]Risk Oylama Formu'!E5</f>
        <v>İstatistik programlarına yeterince ulaşılamaması</v>
      </c>
      <c r="F5" s="14" t="s">
        <v>299</v>
      </c>
      <c r="G5" s="56">
        <v>7</v>
      </c>
      <c r="H5" s="56">
        <v>9</v>
      </c>
      <c r="I5" s="74">
        <v>63</v>
      </c>
      <c r="J5" s="56"/>
      <c r="K5" s="56"/>
      <c r="L5" s="75">
        <v>44531</v>
      </c>
      <c r="M5" s="14" t="s">
        <v>91</v>
      </c>
      <c r="N5" s="56"/>
    </row>
    <row r="6" spans="1:14" ht="17.25" customHeight="1">
      <c r="A6" s="20"/>
      <c r="B6" s="20"/>
      <c r="C6" s="20"/>
      <c r="D6" s="23"/>
      <c r="E6" s="27"/>
      <c r="F6" s="14"/>
      <c r="G6" s="56"/>
      <c r="H6" s="56"/>
      <c r="I6" s="125"/>
      <c r="J6" s="56"/>
      <c r="K6" s="56"/>
      <c r="L6" s="56"/>
      <c r="M6" s="14"/>
      <c r="N6" s="56"/>
    </row>
    <row r="7" spans="1:14" ht="17.25" customHeight="1">
      <c r="A7" s="20"/>
      <c r="B7" s="20"/>
      <c r="C7" s="20"/>
      <c r="D7" s="23"/>
      <c r="E7" s="25" t="s">
        <v>204</v>
      </c>
      <c r="F7" s="14"/>
      <c r="G7" s="56"/>
      <c r="H7" s="56"/>
      <c r="I7" s="126"/>
      <c r="J7" s="56"/>
      <c r="K7" s="56"/>
      <c r="L7" s="56"/>
      <c r="M7" s="14"/>
      <c r="N7" s="56"/>
    </row>
    <row r="8" spans="1:14" ht="48.75" customHeight="1">
      <c r="A8" s="21"/>
      <c r="B8" s="21"/>
      <c r="C8" s="21"/>
      <c r="D8" s="24"/>
      <c r="E8" s="27"/>
      <c r="F8" s="14"/>
      <c r="G8" s="56"/>
      <c r="H8" s="56"/>
      <c r="I8" s="127"/>
      <c r="J8" s="56"/>
      <c r="K8" s="56"/>
      <c r="L8" s="56"/>
      <c r="M8" s="14"/>
      <c r="N8" s="56"/>
    </row>
    <row r="9" spans="1:14" ht="35.25" customHeight="1">
      <c r="A9" s="19">
        <v>2</v>
      </c>
      <c r="B9" s="19" t="str">
        <f>'[3]Risk Oylama Formu'!B7</f>
        <v>UTL.R2</v>
      </c>
      <c r="C9" s="19" t="str">
        <f>'[3]Risk Oylama Formu'!C7</f>
        <v>H1.4</v>
      </c>
      <c r="D9" s="22" t="str">
        <f>'[3]Risk Oylama Formu'!D7</f>
        <v>PG1.4.2 Önlisans ve lisans düzeyinde danışman başına düşen öğrenci sayısı</v>
      </c>
      <c r="E9" s="25" t="str">
        <f>'[3]Risk Oylama Formu'!E7</f>
        <v>Akademik personel sayısının yetersiz olması</v>
      </c>
      <c r="F9" s="14" t="s">
        <v>300</v>
      </c>
      <c r="G9" s="56">
        <v>7</v>
      </c>
      <c r="H9" s="56">
        <v>8</v>
      </c>
      <c r="I9" s="74">
        <v>56</v>
      </c>
      <c r="J9" s="56"/>
      <c r="K9" s="56"/>
      <c r="L9" s="75">
        <v>44531</v>
      </c>
      <c r="M9" s="14" t="s">
        <v>91</v>
      </c>
      <c r="N9" s="56"/>
    </row>
    <row r="10" spans="1:14">
      <c r="A10" s="20"/>
      <c r="B10" s="20"/>
      <c r="C10" s="20"/>
      <c r="D10" s="23"/>
      <c r="E10" s="27"/>
      <c r="F10" s="14"/>
      <c r="G10" s="56"/>
      <c r="H10" s="56"/>
      <c r="I10" s="125"/>
      <c r="J10" s="56"/>
      <c r="K10" s="56"/>
      <c r="L10" s="56"/>
      <c r="M10" s="14"/>
      <c r="N10" s="56"/>
    </row>
    <row r="11" spans="1:14" ht="26.25" customHeight="1">
      <c r="A11" s="20"/>
      <c r="B11" s="20"/>
      <c r="C11" s="20"/>
      <c r="D11" s="23"/>
      <c r="E11" s="25" t="str">
        <f>'[3]Risk Oylama Formu'!$E$8</f>
        <v>Öğrenci sayısı artmasına rağmen akademik personel sayısının artmaması, norm kadro sıkıntısı</v>
      </c>
      <c r="F11" s="14"/>
      <c r="G11" s="56"/>
      <c r="H11" s="56"/>
      <c r="I11" s="126"/>
      <c r="J11" s="56"/>
      <c r="K11" s="56"/>
      <c r="L11" s="56"/>
      <c r="M11" s="14"/>
      <c r="N11" s="56"/>
    </row>
    <row r="12" spans="1:14" ht="34.5" customHeight="1">
      <c r="A12" s="21"/>
      <c r="B12" s="21"/>
      <c r="C12" s="21"/>
      <c r="D12" s="24"/>
      <c r="E12" s="27"/>
      <c r="F12" s="14"/>
      <c r="G12" s="56"/>
      <c r="H12" s="56"/>
      <c r="I12" s="80"/>
      <c r="J12" s="56"/>
      <c r="K12" s="56"/>
      <c r="L12" s="56"/>
      <c r="M12" s="14"/>
      <c r="N12" s="56"/>
    </row>
    <row r="13" spans="1:14" ht="26.25" customHeight="1">
      <c r="A13" s="19">
        <v>3</v>
      </c>
      <c r="B13" s="19" t="str">
        <f>'[3]Risk Oylama Formu'!B9</f>
        <v>UTL.R3</v>
      </c>
      <c r="C13" s="19" t="str">
        <f>'[3]Risk Oylama Formu'!C9</f>
        <v>H2.4</v>
      </c>
      <c r="D13" s="22" t="str">
        <f>'[3]Risk Oylama Formu'!D9</f>
        <v>PG2.4.2 Yüksek lisans programlarını tamamlayan öğrenci sayısı</v>
      </c>
      <c r="E13" s="25" t="str">
        <f>'[3]Risk Oylama Formu'!E9</f>
        <v>Kayıt olan öğrencilerin devam problemi</v>
      </c>
      <c r="F13" s="14" t="s">
        <v>301</v>
      </c>
      <c r="G13" s="56">
        <v>6</v>
      </c>
      <c r="H13" s="56">
        <v>9</v>
      </c>
      <c r="I13" s="74">
        <v>54</v>
      </c>
      <c r="J13" s="56"/>
      <c r="K13" s="56"/>
      <c r="L13" s="75">
        <v>44531</v>
      </c>
      <c r="M13" s="14" t="s">
        <v>90</v>
      </c>
      <c r="N13" s="56"/>
    </row>
    <row r="14" spans="1:14">
      <c r="A14" s="20"/>
      <c r="B14" s="20"/>
      <c r="C14" s="20"/>
      <c r="D14" s="23"/>
      <c r="E14" s="27"/>
      <c r="F14" s="14"/>
      <c r="G14" s="56"/>
      <c r="H14" s="56"/>
      <c r="I14" s="125"/>
      <c r="J14" s="56"/>
      <c r="K14" s="56"/>
      <c r="L14" s="56"/>
      <c r="M14" s="14"/>
      <c r="N14" s="56"/>
    </row>
    <row r="15" spans="1:14">
      <c r="A15" s="20"/>
      <c r="B15" s="20"/>
      <c r="C15" s="20"/>
      <c r="D15" s="23"/>
      <c r="E15" s="25" t="str">
        <f>'[3]Risk Oylama Formu'!$E$10</f>
        <v>Öğrencilerin yeterli akademik altyapısının eksikliği, disiplinler arası olmasından dolayı lojistik bölümüyle ilgilerinin azlığı, bölümde yeterli lisans mezunu eksikliği</v>
      </c>
      <c r="F15" s="14"/>
      <c r="G15" s="56"/>
      <c r="H15" s="56"/>
      <c r="I15" s="126"/>
      <c r="J15" s="56"/>
      <c r="K15" s="56"/>
      <c r="L15" s="56"/>
      <c r="M15" s="14"/>
      <c r="N15" s="56"/>
    </row>
    <row r="16" spans="1:14" ht="57" customHeight="1">
      <c r="A16" s="21"/>
      <c r="B16" s="21"/>
      <c r="C16" s="21"/>
      <c r="D16" s="24"/>
      <c r="E16" s="27"/>
      <c r="F16" s="14"/>
      <c r="G16" s="56"/>
      <c r="H16" s="56"/>
      <c r="I16" s="80"/>
      <c r="J16" s="56"/>
      <c r="K16" s="56"/>
      <c r="L16" s="56"/>
      <c r="M16" s="14"/>
      <c r="N16" s="56"/>
    </row>
    <row r="17" spans="1:14">
      <c r="A17" s="19">
        <v>4</v>
      </c>
      <c r="B17" s="19" t="str">
        <f>'[3]Risk Oylama Formu'!B11</f>
        <v>UTL.R4</v>
      </c>
      <c r="C17" s="19" t="str">
        <f>'[3]Risk Oylama Formu'!C11</f>
        <v>H3.4.</v>
      </c>
      <c r="D17" s="22" t="str">
        <f>'[3]Risk Oylama Formu'!D11</f>
        <v>PG.3.4.5 Spor tesislerinden yararlanan öğrenci sayısı</v>
      </c>
      <c r="E17" s="25" t="str">
        <f>'[3]Risk Oylama Formu'!E11</f>
        <v>Spor tesislerinin kapalı olması</v>
      </c>
      <c r="F17" s="14" t="s">
        <v>302</v>
      </c>
      <c r="G17" s="56">
        <v>2</v>
      </c>
      <c r="H17" s="56">
        <v>5</v>
      </c>
      <c r="I17" s="74"/>
      <c r="J17" s="56"/>
      <c r="K17" s="56"/>
      <c r="L17" s="75">
        <v>44531</v>
      </c>
      <c r="M17" s="14" t="s">
        <v>92</v>
      </c>
      <c r="N17" s="56"/>
    </row>
    <row r="18" spans="1:14" ht="26.25" customHeight="1">
      <c r="A18" s="20"/>
      <c r="B18" s="20"/>
      <c r="C18" s="20"/>
      <c r="D18" s="23"/>
      <c r="E18" s="27"/>
      <c r="F18" s="14"/>
      <c r="G18" s="56"/>
      <c r="H18" s="56"/>
      <c r="I18" s="125">
        <v>10</v>
      </c>
      <c r="J18" s="56"/>
      <c r="K18" s="56"/>
      <c r="L18" s="56"/>
      <c r="M18" s="14"/>
      <c r="N18" s="56"/>
    </row>
    <row r="19" spans="1:14">
      <c r="A19" s="20"/>
      <c r="B19" s="20"/>
      <c r="C19" s="20"/>
      <c r="D19" s="23"/>
      <c r="E19" s="25" t="str">
        <f>'[3]Risk Oylama Formu'!$E$12</f>
        <v>Küresel salgının baş göstermesi</v>
      </c>
      <c r="F19" s="14"/>
      <c r="G19" s="56"/>
      <c r="H19" s="56"/>
      <c r="I19" s="126"/>
      <c r="J19" s="56"/>
      <c r="K19" s="56"/>
      <c r="L19" s="56"/>
      <c r="M19" s="14"/>
      <c r="N19" s="56"/>
    </row>
    <row r="20" spans="1:14" ht="45.75" customHeight="1">
      <c r="A20" s="21"/>
      <c r="B20" s="21"/>
      <c r="C20" s="21"/>
      <c r="D20" s="24"/>
      <c r="E20" s="27"/>
      <c r="F20" s="14"/>
      <c r="G20" s="56"/>
      <c r="H20" s="56"/>
      <c r="I20" s="80"/>
      <c r="J20" s="56"/>
      <c r="K20" s="56"/>
      <c r="L20" s="56"/>
      <c r="M20" s="14"/>
      <c r="N20" s="56"/>
    </row>
    <row r="22" spans="1:14">
      <c r="A22" s="96" t="s">
        <v>10</v>
      </c>
      <c r="B22" s="97"/>
      <c r="C22" s="97"/>
      <c r="D22" s="97"/>
      <c r="E22" s="97"/>
      <c r="F22" s="97"/>
      <c r="G22" s="97"/>
      <c r="H22" s="97"/>
      <c r="I22" s="97"/>
      <c r="J22" s="97"/>
      <c r="K22" s="97"/>
      <c r="L22" s="97"/>
      <c r="M22" s="97"/>
      <c r="N22" s="98"/>
    </row>
    <row r="23" spans="1:14">
      <c r="A23" s="99">
        <v>1</v>
      </c>
      <c r="B23" s="100" t="s">
        <v>11</v>
      </c>
      <c r="C23" s="101"/>
      <c r="D23" s="101"/>
      <c r="E23" s="101"/>
      <c r="F23" s="101"/>
      <c r="G23" s="101"/>
      <c r="H23" s="101"/>
      <c r="I23" s="101"/>
      <c r="J23" s="101"/>
      <c r="K23" s="101"/>
      <c r="L23" s="101"/>
      <c r="M23" s="101"/>
      <c r="N23" s="102"/>
    </row>
    <row r="24" spans="1:14">
      <c r="A24" s="99">
        <v>2</v>
      </c>
      <c r="B24" s="100" t="s">
        <v>12</v>
      </c>
      <c r="C24" s="101"/>
      <c r="D24" s="101"/>
      <c r="E24" s="101"/>
      <c r="F24" s="101"/>
      <c r="G24" s="101"/>
      <c r="H24" s="101"/>
      <c r="I24" s="101"/>
      <c r="J24" s="101"/>
      <c r="K24" s="101"/>
      <c r="L24" s="101"/>
      <c r="M24" s="101"/>
      <c r="N24" s="102"/>
    </row>
    <row r="25" spans="1:14" ht="15" customHeight="1">
      <c r="A25" s="99">
        <v>3</v>
      </c>
      <c r="B25" s="100" t="s">
        <v>13</v>
      </c>
      <c r="C25" s="101"/>
      <c r="D25" s="101"/>
      <c r="E25" s="101"/>
      <c r="F25" s="101"/>
      <c r="G25" s="101"/>
      <c r="H25" s="101"/>
      <c r="I25" s="101"/>
      <c r="J25" s="101"/>
      <c r="K25" s="101"/>
      <c r="L25" s="101"/>
      <c r="M25" s="101"/>
      <c r="N25" s="102"/>
    </row>
    <row r="26" spans="1:14" ht="33.75" customHeight="1">
      <c r="A26" s="99">
        <v>4</v>
      </c>
      <c r="B26" s="100" t="s">
        <v>230</v>
      </c>
      <c r="C26" s="101"/>
      <c r="D26" s="101"/>
      <c r="E26" s="101"/>
      <c r="F26" s="101"/>
      <c r="G26" s="101"/>
      <c r="H26" s="101"/>
      <c r="I26" s="101"/>
      <c r="J26" s="101"/>
      <c r="K26" s="101"/>
      <c r="L26" s="101"/>
      <c r="M26" s="101"/>
      <c r="N26" s="102"/>
    </row>
    <row r="27" spans="1:14" ht="33.75" customHeight="1">
      <c r="A27" s="99">
        <v>5</v>
      </c>
      <c r="B27" s="100" t="s">
        <v>231</v>
      </c>
      <c r="C27" s="101"/>
      <c r="D27" s="101"/>
      <c r="E27" s="101"/>
      <c r="F27" s="101"/>
      <c r="G27" s="101"/>
      <c r="H27" s="101"/>
      <c r="I27" s="101"/>
      <c r="J27" s="101"/>
      <c r="K27" s="101"/>
      <c r="L27" s="101"/>
      <c r="M27" s="101"/>
      <c r="N27" s="102"/>
    </row>
    <row r="28" spans="1:14" ht="33.75" customHeight="1">
      <c r="A28" s="99">
        <v>6</v>
      </c>
      <c r="B28" s="100" t="s">
        <v>232</v>
      </c>
      <c r="C28" s="101"/>
      <c r="D28" s="101"/>
      <c r="E28" s="101"/>
      <c r="F28" s="101"/>
      <c r="G28" s="101"/>
      <c r="H28" s="101"/>
      <c r="I28" s="101"/>
      <c r="J28" s="101"/>
      <c r="K28" s="101"/>
      <c r="L28" s="101"/>
      <c r="M28" s="101"/>
      <c r="N28" s="102"/>
    </row>
    <row r="29" spans="1:14" ht="33.75" customHeight="1">
      <c r="A29" s="99">
        <v>7</v>
      </c>
      <c r="B29" s="100" t="s">
        <v>233</v>
      </c>
      <c r="C29" s="101"/>
      <c r="D29" s="101"/>
      <c r="E29" s="101"/>
      <c r="F29" s="101"/>
      <c r="G29" s="101"/>
      <c r="H29" s="101"/>
      <c r="I29" s="101"/>
      <c r="J29" s="101"/>
      <c r="K29" s="101"/>
      <c r="L29" s="101"/>
      <c r="M29" s="101"/>
      <c r="N29" s="102"/>
    </row>
    <row r="30" spans="1:14">
      <c r="A30" s="99">
        <v>8</v>
      </c>
      <c r="B30" s="100" t="s">
        <v>234</v>
      </c>
      <c r="C30" s="101"/>
      <c r="D30" s="101"/>
      <c r="E30" s="101"/>
      <c r="F30" s="101"/>
      <c r="G30" s="101"/>
      <c r="H30" s="101"/>
      <c r="I30" s="101"/>
      <c r="J30" s="101"/>
      <c r="K30" s="101"/>
      <c r="L30" s="101"/>
      <c r="M30" s="101"/>
      <c r="N30" s="102"/>
    </row>
    <row r="31" spans="1:14">
      <c r="A31" s="99">
        <v>9</v>
      </c>
      <c r="B31" s="100" t="s">
        <v>235</v>
      </c>
      <c r="C31" s="101"/>
      <c r="D31" s="101"/>
      <c r="E31" s="101"/>
      <c r="F31" s="101"/>
      <c r="G31" s="101"/>
      <c r="H31" s="101"/>
      <c r="I31" s="101"/>
      <c r="J31" s="101"/>
      <c r="K31" s="101"/>
      <c r="L31" s="101"/>
      <c r="M31" s="101"/>
      <c r="N31" s="102"/>
    </row>
    <row r="32" spans="1:14">
      <c r="A32" s="99">
        <v>10</v>
      </c>
      <c r="B32" s="100" t="s">
        <v>236</v>
      </c>
      <c r="C32" s="101"/>
      <c r="D32" s="101"/>
      <c r="E32" s="101"/>
      <c r="F32" s="101"/>
      <c r="G32" s="101"/>
      <c r="H32" s="101"/>
      <c r="I32" s="101"/>
      <c r="J32" s="101"/>
      <c r="K32" s="101"/>
      <c r="L32" s="101"/>
      <c r="M32" s="101"/>
      <c r="N32" s="102"/>
    </row>
    <row r="33" spans="1:14">
      <c r="A33" s="99">
        <v>11</v>
      </c>
      <c r="B33" s="100" t="s">
        <v>237</v>
      </c>
      <c r="C33" s="101"/>
      <c r="D33" s="101"/>
      <c r="E33" s="101"/>
      <c r="F33" s="101"/>
      <c r="G33" s="101"/>
      <c r="H33" s="101"/>
      <c r="I33" s="101"/>
      <c r="J33" s="101"/>
      <c r="K33" s="101"/>
      <c r="L33" s="101"/>
      <c r="M33" s="101"/>
      <c r="N33" s="102"/>
    </row>
    <row r="34" spans="1:14">
      <c r="A34" s="99">
        <v>12</v>
      </c>
      <c r="B34" s="100" t="s">
        <v>238</v>
      </c>
      <c r="C34" s="101"/>
      <c r="D34" s="101"/>
      <c r="E34" s="101"/>
      <c r="F34" s="101"/>
      <c r="G34" s="101"/>
      <c r="H34" s="101"/>
      <c r="I34" s="101"/>
      <c r="J34" s="101"/>
      <c r="K34" s="101"/>
      <c r="L34" s="101"/>
      <c r="M34" s="101"/>
      <c r="N34" s="102"/>
    </row>
    <row r="35" spans="1:14">
      <c r="A35" s="99">
        <v>13</v>
      </c>
      <c r="B35" s="100" t="s">
        <v>239</v>
      </c>
      <c r="C35" s="101"/>
      <c r="D35" s="101"/>
      <c r="E35" s="101"/>
      <c r="F35" s="101"/>
      <c r="G35" s="101"/>
      <c r="H35" s="101"/>
      <c r="I35" s="101"/>
      <c r="J35" s="101"/>
      <c r="K35" s="101"/>
      <c r="L35" s="101"/>
      <c r="M35" s="101"/>
      <c r="N35" s="102"/>
    </row>
    <row r="36" spans="1:14">
      <c r="A36" s="99">
        <v>14</v>
      </c>
      <c r="B36" s="100" t="s">
        <v>240</v>
      </c>
      <c r="C36" s="101"/>
      <c r="D36" s="101"/>
      <c r="E36" s="101"/>
      <c r="F36" s="101"/>
      <c r="G36" s="101"/>
      <c r="H36" s="101"/>
      <c r="I36" s="101"/>
      <c r="J36" s="101"/>
      <c r="K36" s="101"/>
      <c r="L36" s="101"/>
      <c r="M36" s="101"/>
      <c r="N36" s="102"/>
    </row>
    <row r="37" spans="1:14">
      <c r="A37" s="128" t="s">
        <v>20</v>
      </c>
      <c r="B37" s="128"/>
      <c r="C37" s="128"/>
      <c r="D37" s="128"/>
      <c r="E37" s="128"/>
      <c r="F37" s="128"/>
      <c r="G37" s="128"/>
      <c r="H37" s="128"/>
      <c r="I37" s="128"/>
      <c r="J37" s="128"/>
      <c r="K37" s="128"/>
      <c r="L37" s="128"/>
      <c r="M37" s="128"/>
      <c r="N37" s="128"/>
    </row>
    <row r="38" spans="1:14">
      <c r="A38" s="112"/>
      <c r="B38" s="129" t="s">
        <v>21</v>
      </c>
      <c r="C38" s="129"/>
      <c r="D38" s="129"/>
      <c r="E38" s="129"/>
      <c r="F38" s="129"/>
      <c r="G38" s="129"/>
      <c r="H38" s="129"/>
      <c r="I38" s="129"/>
      <c r="J38" s="129"/>
      <c r="K38" s="129"/>
      <c r="L38" s="129"/>
      <c r="M38" s="129"/>
      <c r="N38" s="129"/>
    </row>
    <row r="39" spans="1:14">
      <c r="A39" s="116"/>
      <c r="B39" s="129" t="s">
        <v>22</v>
      </c>
      <c r="C39" s="129"/>
      <c r="D39" s="129"/>
      <c r="E39" s="129"/>
      <c r="F39" s="129"/>
      <c r="G39" s="129"/>
      <c r="H39" s="129"/>
      <c r="I39" s="129"/>
      <c r="J39" s="129"/>
      <c r="K39" s="129"/>
      <c r="L39" s="129"/>
      <c r="M39" s="129"/>
      <c r="N39" s="129"/>
    </row>
    <row r="40" spans="1:14">
      <c r="A40" s="117"/>
      <c r="B40" s="129" t="s">
        <v>23</v>
      </c>
      <c r="C40" s="129"/>
      <c r="D40" s="129"/>
      <c r="E40" s="129"/>
      <c r="F40" s="129"/>
      <c r="G40" s="129"/>
      <c r="H40" s="129"/>
      <c r="I40" s="129"/>
      <c r="J40" s="129"/>
      <c r="K40" s="129"/>
      <c r="L40" s="129"/>
      <c r="M40" s="129"/>
      <c r="N40" s="129"/>
    </row>
    <row r="41" spans="1:14" ht="39.75" customHeight="1">
      <c r="A41" s="118" t="s">
        <v>241</v>
      </c>
      <c r="B41" s="118"/>
      <c r="C41" s="118"/>
      <c r="D41" s="118"/>
      <c r="E41" s="118"/>
      <c r="F41" s="118"/>
      <c r="G41" s="118"/>
      <c r="H41" s="118"/>
      <c r="I41" s="118"/>
      <c r="J41" s="118"/>
      <c r="K41" s="118"/>
      <c r="L41" s="118"/>
      <c r="M41" s="118"/>
      <c r="N41" s="118"/>
    </row>
  </sheetData>
  <mergeCells count="83">
    <mergeCell ref="B39:N39"/>
    <mergeCell ref="B40:N40"/>
    <mergeCell ref="A41:N41"/>
    <mergeCell ref="B33:N33"/>
    <mergeCell ref="B34:N34"/>
    <mergeCell ref="B35:N35"/>
    <mergeCell ref="B36:N36"/>
    <mergeCell ref="A37:N37"/>
    <mergeCell ref="B38:N38"/>
    <mergeCell ref="B27:N27"/>
    <mergeCell ref="B28:N28"/>
    <mergeCell ref="B29:N29"/>
    <mergeCell ref="B30:N30"/>
    <mergeCell ref="B31:N31"/>
    <mergeCell ref="B32:N32"/>
    <mergeCell ref="E19:E20"/>
    <mergeCell ref="A22:N22"/>
    <mergeCell ref="B23:N23"/>
    <mergeCell ref="B24:N24"/>
    <mergeCell ref="B25:N25"/>
    <mergeCell ref="B26:N26"/>
    <mergeCell ref="H17:H20"/>
    <mergeCell ref="J17:J20"/>
    <mergeCell ref="K17:K20"/>
    <mergeCell ref="L17:L20"/>
    <mergeCell ref="M17:M20"/>
    <mergeCell ref="N17:N20"/>
    <mergeCell ref="I18:I19"/>
    <mergeCell ref="N13:N16"/>
    <mergeCell ref="I14:I15"/>
    <mergeCell ref="E15:E16"/>
    <mergeCell ref="A17:A20"/>
    <mergeCell ref="B17:B20"/>
    <mergeCell ref="C17:C20"/>
    <mergeCell ref="D17:D20"/>
    <mergeCell ref="E17:E18"/>
    <mergeCell ref="F17:F20"/>
    <mergeCell ref="G17:G20"/>
    <mergeCell ref="G13:G16"/>
    <mergeCell ref="H13:H16"/>
    <mergeCell ref="J13:J16"/>
    <mergeCell ref="K13:K16"/>
    <mergeCell ref="L13:L16"/>
    <mergeCell ref="M13:M16"/>
    <mergeCell ref="M9:M12"/>
    <mergeCell ref="N9:N12"/>
    <mergeCell ref="I10:I11"/>
    <mergeCell ref="E11:E12"/>
    <mergeCell ref="A13:A16"/>
    <mergeCell ref="B13:B16"/>
    <mergeCell ref="C13:C16"/>
    <mergeCell ref="D13:D16"/>
    <mergeCell ref="E13:E14"/>
    <mergeCell ref="F13:F16"/>
    <mergeCell ref="F9:F12"/>
    <mergeCell ref="G9:G12"/>
    <mergeCell ref="H9:H12"/>
    <mergeCell ref="J9:J12"/>
    <mergeCell ref="K9:K12"/>
    <mergeCell ref="L9:L12"/>
    <mergeCell ref="E7:E8"/>
    <mergeCell ref="A9:A12"/>
    <mergeCell ref="B9:B12"/>
    <mergeCell ref="C9:C12"/>
    <mergeCell ref="D9:D12"/>
    <mergeCell ref="E9:E10"/>
    <mergeCell ref="H5:H8"/>
    <mergeCell ref="J5:J8"/>
    <mergeCell ref="K5:K8"/>
    <mergeCell ref="L5:L8"/>
    <mergeCell ref="M5:M8"/>
    <mergeCell ref="N5:N8"/>
    <mergeCell ref="I6:I7"/>
    <mergeCell ref="A1:N1"/>
    <mergeCell ref="A2:L2"/>
    <mergeCell ref="M2:N2"/>
    <mergeCell ref="A5:A8"/>
    <mergeCell ref="B5:B8"/>
    <mergeCell ref="C5:C8"/>
    <mergeCell ref="D5:D8"/>
    <mergeCell ref="E5:E6"/>
    <mergeCell ref="F5:F8"/>
    <mergeCell ref="G5:G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sqref="A1:XFD1048576"/>
    </sheetView>
  </sheetViews>
  <sheetFormatPr defaultRowHeight="15"/>
  <cols>
    <col min="1" max="1" width="6.42578125" style="7" customWidth="1"/>
    <col min="2" max="2" width="8" style="7" customWidth="1"/>
    <col min="3" max="3" width="6.42578125" style="7" customWidth="1"/>
    <col min="4" max="4" width="14.140625" style="7" customWidth="1"/>
    <col min="5" max="5" width="21.5703125" style="7" customWidth="1"/>
    <col min="6" max="13" width="11.140625" style="7" customWidth="1"/>
    <col min="14" max="14" width="15" style="7" customWidth="1"/>
    <col min="15" max="16384" width="9.140625" style="7"/>
  </cols>
  <sheetData>
    <row r="1" spans="1:14" ht="39.75" customHeight="1">
      <c r="A1" s="28" t="s">
        <v>150</v>
      </c>
      <c r="B1" s="29"/>
      <c r="C1" s="29"/>
      <c r="D1" s="29"/>
      <c r="E1" s="29"/>
      <c r="F1" s="29"/>
      <c r="G1" s="29"/>
      <c r="H1" s="29"/>
      <c r="I1" s="29"/>
      <c r="J1" s="29"/>
      <c r="K1" s="29"/>
      <c r="L1" s="29"/>
      <c r="M1" s="29"/>
      <c r="N1" s="30"/>
    </row>
    <row r="2" spans="1:14" ht="20.25" customHeight="1">
      <c r="A2" s="11">
        <v>1</v>
      </c>
      <c r="B2" s="11">
        <v>2</v>
      </c>
      <c r="C2" s="11">
        <v>3</v>
      </c>
      <c r="D2" s="11">
        <v>4</v>
      </c>
      <c r="E2" s="11">
        <v>5</v>
      </c>
      <c r="F2" s="11">
        <v>6</v>
      </c>
      <c r="G2" s="11">
        <v>7</v>
      </c>
      <c r="H2" s="11">
        <v>8</v>
      </c>
      <c r="I2" s="11">
        <v>9</v>
      </c>
      <c r="J2" s="11">
        <v>10</v>
      </c>
      <c r="K2" s="11">
        <v>11</v>
      </c>
      <c r="L2" s="11">
        <v>12</v>
      </c>
      <c r="M2" s="11">
        <v>13</v>
      </c>
      <c r="N2" s="11">
        <v>14</v>
      </c>
    </row>
    <row r="3" spans="1:14" ht="63.75">
      <c r="A3" s="54" t="s">
        <v>1</v>
      </c>
      <c r="B3" s="54" t="s">
        <v>2</v>
      </c>
      <c r="C3" s="54" t="s">
        <v>3</v>
      </c>
      <c r="D3" s="54" t="s">
        <v>4</v>
      </c>
      <c r="E3" s="55" t="s">
        <v>5</v>
      </c>
      <c r="F3" s="55" t="s">
        <v>151</v>
      </c>
      <c r="G3" s="55" t="s">
        <v>152</v>
      </c>
      <c r="H3" s="55" t="s">
        <v>153</v>
      </c>
      <c r="I3" s="55" t="s">
        <v>154</v>
      </c>
      <c r="J3" s="55" t="s">
        <v>155</v>
      </c>
      <c r="K3" s="55" t="s">
        <v>156</v>
      </c>
      <c r="L3" s="55" t="s">
        <v>157</v>
      </c>
      <c r="M3" s="55" t="s">
        <v>158</v>
      </c>
      <c r="N3" s="55" t="s">
        <v>159</v>
      </c>
    </row>
    <row r="4" spans="1:14" ht="68.25" customHeight="1">
      <c r="A4" s="56">
        <v>1</v>
      </c>
      <c r="B4" s="14" t="s">
        <v>320</v>
      </c>
      <c r="C4" s="56" t="s">
        <v>276</v>
      </c>
      <c r="D4" s="14" t="s">
        <v>321</v>
      </c>
      <c r="E4" s="25" t="s">
        <v>84</v>
      </c>
      <c r="F4" s="56">
        <v>4</v>
      </c>
      <c r="G4" s="56">
        <v>4</v>
      </c>
      <c r="H4" s="56">
        <v>4</v>
      </c>
      <c r="I4" s="58">
        <v>4</v>
      </c>
      <c r="J4" s="56">
        <v>4</v>
      </c>
      <c r="K4" s="56">
        <v>4</v>
      </c>
      <c r="L4" s="56">
        <v>4</v>
      </c>
      <c r="M4" s="58">
        <v>4</v>
      </c>
      <c r="N4" s="56">
        <v>16</v>
      </c>
    </row>
    <row r="5" spans="1:14" ht="68.25" customHeight="1">
      <c r="A5" s="56"/>
      <c r="B5" s="14"/>
      <c r="C5" s="56"/>
      <c r="D5" s="14"/>
      <c r="E5" s="27"/>
      <c r="F5" s="56"/>
      <c r="G5" s="56"/>
      <c r="H5" s="56"/>
      <c r="I5" s="58"/>
      <c r="J5" s="56"/>
      <c r="K5" s="56"/>
      <c r="L5" s="56"/>
      <c r="M5" s="58"/>
      <c r="N5" s="56"/>
    </row>
    <row r="6" spans="1:14">
      <c r="A6" s="56">
        <v>2</v>
      </c>
      <c r="B6" s="14" t="s">
        <v>322</v>
      </c>
      <c r="C6" s="56" t="s">
        <v>276</v>
      </c>
      <c r="D6" s="14" t="s">
        <v>323</v>
      </c>
      <c r="E6" s="25" t="s">
        <v>83</v>
      </c>
      <c r="F6" s="56">
        <v>7</v>
      </c>
      <c r="G6" s="56">
        <v>7</v>
      </c>
      <c r="H6" s="56">
        <v>7</v>
      </c>
      <c r="I6" s="58">
        <v>7</v>
      </c>
      <c r="J6" s="56">
        <v>5</v>
      </c>
      <c r="K6" s="56">
        <v>5</v>
      </c>
      <c r="L6" s="56">
        <v>5</v>
      </c>
      <c r="M6" s="58">
        <v>5</v>
      </c>
      <c r="N6" s="56">
        <v>35</v>
      </c>
    </row>
    <row r="7" spans="1:14" ht="48.6" customHeight="1">
      <c r="A7" s="56"/>
      <c r="B7" s="14"/>
      <c r="C7" s="56"/>
      <c r="D7" s="14"/>
      <c r="E7" s="27"/>
      <c r="F7" s="56"/>
      <c r="G7" s="56"/>
      <c r="H7" s="56"/>
      <c r="I7" s="58"/>
      <c r="J7" s="56"/>
      <c r="K7" s="56"/>
      <c r="L7" s="56"/>
      <c r="M7" s="58"/>
      <c r="N7" s="56"/>
    </row>
    <row r="8" spans="1:14" s="59" customFormat="1" ht="35.25" customHeight="1">
      <c r="A8" s="56">
        <v>3</v>
      </c>
      <c r="B8" s="14" t="s">
        <v>324</v>
      </c>
      <c r="C8" s="56" t="s">
        <v>276</v>
      </c>
      <c r="D8" s="22" t="s">
        <v>325</v>
      </c>
      <c r="E8" s="25" t="s">
        <v>85</v>
      </c>
      <c r="F8" s="56">
        <v>7</v>
      </c>
      <c r="G8" s="56">
        <v>7</v>
      </c>
      <c r="H8" s="56">
        <v>7</v>
      </c>
      <c r="I8" s="58">
        <v>7</v>
      </c>
      <c r="J8" s="56">
        <v>4</v>
      </c>
      <c r="K8" s="56">
        <v>4</v>
      </c>
      <c r="L8" s="56">
        <v>4</v>
      </c>
      <c r="M8" s="58">
        <v>4</v>
      </c>
      <c r="N8" s="56">
        <v>28</v>
      </c>
    </row>
    <row r="9" spans="1:14" s="59" customFormat="1" ht="62.25" customHeight="1">
      <c r="A9" s="56"/>
      <c r="B9" s="14"/>
      <c r="C9" s="56"/>
      <c r="D9" s="24"/>
      <c r="E9" s="27"/>
      <c r="F9" s="56"/>
      <c r="G9" s="56"/>
      <c r="H9" s="56"/>
      <c r="I9" s="58"/>
      <c r="J9" s="56"/>
      <c r="K9" s="56"/>
      <c r="L9" s="56"/>
      <c r="M9" s="58"/>
      <c r="N9" s="56"/>
    </row>
    <row r="10" spans="1:14" s="59" customFormat="1" ht="37.5" customHeight="1">
      <c r="A10" s="56">
        <v>4</v>
      </c>
      <c r="B10" s="14" t="s">
        <v>326</v>
      </c>
      <c r="C10" s="56" t="s">
        <v>74</v>
      </c>
      <c r="D10" s="14" t="s">
        <v>327</v>
      </c>
      <c r="E10" s="25" t="s">
        <v>86</v>
      </c>
      <c r="F10" s="56">
        <v>5</v>
      </c>
      <c r="G10" s="56">
        <v>5</v>
      </c>
      <c r="H10" s="56">
        <v>5</v>
      </c>
      <c r="I10" s="58">
        <v>5</v>
      </c>
      <c r="J10" s="56">
        <v>6</v>
      </c>
      <c r="K10" s="56">
        <v>6</v>
      </c>
      <c r="L10" s="56">
        <v>6</v>
      </c>
      <c r="M10" s="58">
        <v>6</v>
      </c>
      <c r="N10" s="56">
        <v>30</v>
      </c>
    </row>
    <row r="11" spans="1:14" s="59" customFormat="1" ht="66.75" customHeight="1">
      <c r="A11" s="56"/>
      <c r="B11" s="14"/>
      <c r="C11" s="56"/>
      <c r="D11" s="14"/>
      <c r="E11" s="27"/>
      <c r="F11" s="56"/>
      <c r="G11" s="56"/>
      <c r="H11" s="56"/>
      <c r="I11" s="58"/>
      <c r="J11" s="56"/>
      <c r="K11" s="56"/>
      <c r="L11" s="56"/>
      <c r="M11" s="58"/>
      <c r="N11" s="56"/>
    </row>
    <row r="12" spans="1:14" s="59" customFormat="1" ht="120">
      <c r="A12" s="131">
        <v>5</v>
      </c>
      <c r="B12" s="131" t="s">
        <v>328</v>
      </c>
      <c r="C12" s="131" t="s">
        <v>74</v>
      </c>
      <c r="D12" s="10" t="s">
        <v>329</v>
      </c>
      <c r="E12" s="10" t="s">
        <v>98</v>
      </c>
      <c r="F12" s="131">
        <v>5</v>
      </c>
      <c r="G12" s="131">
        <v>5</v>
      </c>
      <c r="H12" s="131">
        <v>5</v>
      </c>
      <c r="I12" s="132">
        <v>5</v>
      </c>
      <c r="J12" s="131">
        <v>4</v>
      </c>
      <c r="K12" s="131">
        <v>4</v>
      </c>
      <c r="L12" s="131">
        <v>4</v>
      </c>
      <c r="M12" s="132">
        <v>4</v>
      </c>
      <c r="N12" s="131">
        <v>20</v>
      </c>
    </row>
    <row r="13" spans="1:14" s="59" customFormat="1" ht="18.75" customHeight="1">
      <c r="A13" s="7"/>
      <c r="B13" s="7"/>
      <c r="C13" s="7"/>
      <c r="D13" s="133"/>
      <c r="E13" s="134"/>
      <c r="F13" s="7"/>
      <c r="G13" s="7"/>
      <c r="H13" s="7"/>
      <c r="I13" s="7"/>
      <c r="J13" s="7"/>
      <c r="K13" s="7"/>
      <c r="L13" s="7"/>
      <c r="M13" s="7"/>
      <c r="N13" s="7"/>
    </row>
    <row r="14" spans="1:14" s="59" customFormat="1" ht="44.25" customHeight="1">
      <c r="A14" s="60" t="s">
        <v>169</v>
      </c>
      <c r="B14" s="61"/>
      <c r="C14" s="61"/>
      <c r="D14" s="61"/>
      <c r="E14" s="61"/>
      <c r="F14" s="61"/>
      <c r="G14" s="61"/>
      <c r="H14" s="61"/>
      <c r="I14" s="61"/>
      <c r="J14" s="61"/>
      <c r="K14" s="61"/>
      <c r="L14" s="61"/>
      <c r="M14" s="61"/>
      <c r="N14" s="62"/>
    </row>
    <row r="15" spans="1:14" s="59" customFormat="1" ht="18.75" customHeight="1">
      <c r="A15" s="63">
        <v>1</v>
      </c>
      <c r="B15" s="64"/>
      <c r="C15" s="65"/>
      <c r="D15" s="49" t="s">
        <v>170</v>
      </c>
      <c r="E15" s="50"/>
      <c r="F15" s="50"/>
      <c r="G15" s="50"/>
      <c r="H15" s="50"/>
      <c r="I15" s="50"/>
      <c r="J15" s="50"/>
      <c r="K15" s="50"/>
      <c r="L15" s="50"/>
      <c r="M15" s="50"/>
      <c r="N15" s="51"/>
    </row>
    <row r="16" spans="1:14" s="59" customFormat="1" ht="36.75" customHeight="1">
      <c r="A16" s="66">
        <v>2</v>
      </c>
      <c r="B16" s="67"/>
      <c r="C16" s="68"/>
      <c r="D16" s="49" t="s">
        <v>171</v>
      </c>
      <c r="E16" s="50"/>
      <c r="F16" s="50"/>
      <c r="G16" s="50"/>
      <c r="H16" s="50"/>
      <c r="I16" s="50"/>
      <c r="J16" s="50"/>
      <c r="K16" s="50"/>
      <c r="L16" s="50"/>
      <c r="M16" s="50"/>
      <c r="N16" s="51"/>
    </row>
    <row r="17" spans="1:14" s="59" customFormat="1" ht="23.25" customHeight="1">
      <c r="A17" s="66">
        <v>3</v>
      </c>
      <c r="B17" s="67"/>
      <c r="C17" s="68"/>
      <c r="D17" s="49" t="s">
        <v>13</v>
      </c>
      <c r="E17" s="50"/>
      <c r="F17" s="50"/>
      <c r="G17" s="50"/>
      <c r="H17" s="50"/>
      <c r="I17" s="50"/>
      <c r="J17" s="50"/>
      <c r="K17" s="50"/>
      <c r="L17" s="50"/>
      <c r="M17" s="50"/>
      <c r="N17" s="51"/>
    </row>
    <row r="18" spans="1:14" s="59" customFormat="1" ht="22.5" customHeight="1">
      <c r="A18" s="66">
        <v>4</v>
      </c>
      <c r="B18" s="67"/>
      <c r="C18" s="68"/>
      <c r="D18" s="49" t="s">
        <v>172</v>
      </c>
      <c r="E18" s="50"/>
      <c r="F18" s="50"/>
      <c r="G18" s="50"/>
      <c r="H18" s="50"/>
      <c r="I18" s="50"/>
      <c r="J18" s="50"/>
      <c r="K18" s="50"/>
      <c r="L18" s="50"/>
      <c r="M18" s="50"/>
      <c r="N18" s="51"/>
    </row>
    <row r="19" spans="1:14" ht="22.5" customHeight="1">
      <c r="A19" s="66">
        <v>5</v>
      </c>
      <c r="B19" s="67"/>
      <c r="C19" s="68"/>
      <c r="D19" s="49" t="s">
        <v>173</v>
      </c>
      <c r="E19" s="50"/>
      <c r="F19" s="50"/>
      <c r="G19" s="50"/>
      <c r="H19" s="50"/>
      <c r="I19" s="50"/>
      <c r="J19" s="50"/>
      <c r="K19" s="50"/>
      <c r="L19" s="50"/>
      <c r="M19" s="50"/>
      <c r="N19" s="51"/>
    </row>
    <row r="20" spans="1:14" ht="22.5" customHeight="1">
      <c r="A20" s="69">
        <v>6</v>
      </c>
      <c r="B20" s="69">
        <v>7</v>
      </c>
      <c r="C20" s="70">
        <v>8</v>
      </c>
      <c r="D20" s="49" t="s">
        <v>174</v>
      </c>
      <c r="E20" s="50"/>
      <c r="F20" s="50"/>
      <c r="G20" s="50"/>
      <c r="H20" s="50"/>
      <c r="I20" s="50"/>
      <c r="J20" s="50"/>
      <c r="K20" s="50"/>
      <c r="L20" s="50"/>
      <c r="M20" s="50"/>
      <c r="N20" s="51"/>
    </row>
    <row r="21" spans="1:14" ht="21.75" customHeight="1">
      <c r="A21" s="66">
        <v>9</v>
      </c>
      <c r="B21" s="67"/>
      <c r="C21" s="68"/>
      <c r="D21" s="49" t="s">
        <v>175</v>
      </c>
      <c r="E21" s="50"/>
      <c r="F21" s="50"/>
      <c r="G21" s="50"/>
      <c r="H21" s="50"/>
      <c r="I21" s="50"/>
      <c r="J21" s="50"/>
      <c r="K21" s="50"/>
      <c r="L21" s="50"/>
      <c r="M21" s="50"/>
      <c r="N21" s="51"/>
    </row>
    <row r="22" spans="1:14" ht="22.5" customHeight="1">
      <c r="A22" s="69">
        <v>10</v>
      </c>
      <c r="B22" s="69">
        <v>11</v>
      </c>
      <c r="C22" s="70">
        <v>12</v>
      </c>
      <c r="D22" s="49" t="s">
        <v>176</v>
      </c>
      <c r="E22" s="50"/>
      <c r="F22" s="50"/>
      <c r="G22" s="50"/>
      <c r="H22" s="50"/>
      <c r="I22" s="50"/>
      <c r="J22" s="50"/>
      <c r="K22" s="50"/>
      <c r="L22" s="50"/>
      <c r="M22" s="50"/>
      <c r="N22" s="51"/>
    </row>
    <row r="23" spans="1:14" ht="18" customHeight="1">
      <c r="A23" s="66">
        <v>13</v>
      </c>
      <c r="B23" s="67"/>
      <c r="C23" s="68"/>
      <c r="D23" s="49" t="s">
        <v>177</v>
      </c>
      <c r="E23" s="50"/>
      <c r="F23" s="50"/>
      <c r="G23" s="50"/>
      <c r="H23" s="50"/>
      <c r="I23" s="50"/>
      <c r="J23" s="50"/>
      <c r="K23" s="50"/>
      <c r="L23" s="50"/>
      <c r="M23" s="50"/>
      <c r="N23" s="51"/>
    </row>
    <row r="24" spans="1:14" ht="21.75" customHeight="1">
      <c r="A24" s="66">
        <v>14</v>
      </c>
      <c r="B24" s="67"/>
      <c r="C24" s="68"/>
      <c r="D24" s="49" t="s">
        <v>178</v>
      </c>
      <c r="E24" s="50"/>
      <c r="F24" s="50"/>
      <c r="G24" s="50"/>
      <c r="H24" s="50"/>
      <c r="I24" s="50"/>
      <c r="J24" s="50"/>
      <c r="K24" s="50"/>
      <c r="L24" s="50"/>
      <c r="M24" s="50"/>
      <c r="N24" s="51"/>
    </row>
  </sheetData>
  <mergeCells count="76">
    <mergeCell ref="D22:N22"/>
    <mergeCell ref="A23:C23"/>
    <mergeCell ref="D23:N23"/>
    <mergeCell ref="A24:C24"/>
    <mergeCell ref="D24:N24"/>
    <mergeCell ref="A18:C18"/>
    <mergeCell ref="D18:N18"/>
    <mergeCell ref="A19:C19"/>
    <mergeCell ref="D19:N19"/>
    <mergeCell ref="D20:N20"/>
    <mergeCell ref="A21:C21"/>
    <mergeCell ref="D21:N21"/>
    <mergeCell ref="A15:C15"/>
    <mergeCell ref="D15:N15"/>
    <mergeCell ref="A16:C16"/>
    <mergeCell ref="D16:N16"/>
    <mergeCell ref="A17:C17"/>
    <mergeCell ref="D17:N17"/>
    <mergeCell ref="J10:J11"/>
    <mergeCell ref="K10:K11"/>
    <mergeCell ref="L10:L11"/>
    <mergeCell ref="M10:M11"/>
    <mergeCell ref="N10:N11"/>
    <mergeCell ref="A14:N14"/>
    <mergeCell ref="N8:N9"/>
    <mergeCell ref="A10:A11"/>
    <mergeCell ref="B10:B11"/>
    <mergeCell ref="C10:C11"/>
    <mergeCell ref="D10:D11"/>
    <mergeCell ref="E10:E11"/>
    <mergeCell ref="F10:F11"/>
    <mergeCell ref="G10:G11"/>
    <mergeCell ref="H10:H11"/>
    <mergeCell ref="I10:I11"/>
    <mergeCell ref="H8:H9"/>
    <mergeCell ref="I8:I9"/>
    <mergeCell ref="J8:J9"/>
    <mergeCell ref="K8:K9"/>
    <mergeCell ref="L8:L9"/>
    <mergeCell ref="M8:M9"/>
    <mergeCell ref="L6:L7"/>
    <mergeCell ref="M6:M7"/>
    <mergeCell ref="N6:N7"/>
    <mergeCell ref="A8:A9"/>
    <mergeCell ref="B8:B9"/>
    <mergeCell ref="C8:C9"/>
    <mergeCell ref="D8:D9"/>
    <mergeCell ref="E8:E9"/>
    <mergeCell ref="F8:F9"/>
    <mergeCell ref="G8:G9"/>
    <mergeCell ref="F6:F7"/>
    <mergeCell ref="G6:G7"/>
    <mergeCell ref="H6:H7"/>
    <mergeCell ref="I6:I7"/>
    <mergeCell ref="J6:J7"/>
    <mergeCell ref="K6:K7"/>
    <mergeCell ref="J4:J5"/>
    <mergeCell ref="K4:K5"/>
    <mergeCell ref="L4:L5"/>
    <mergeCell ref="M4:M5"/>
    <mergeCell ref="N4:N5"/>
    <mergeCell ref="A6:A7"/>
    <mergeCell ref="B6:B7"/>
    <mergeCell ref="C6:C7"/>
    <mergeCell ref="D6:D7"/>
    <mergeCell ref="E6:E7"/>
    <mergeCell ref="A1:N1"/>
    <mergeCell ref="A4:A5"/>
    <mergeCell ref="B4:B5"/>
    <mergeCell ref="C4:C5"/>
    <mergeCell ref="D4:D5"/>
    <mergeCell ref="E4:E5"/>
    <mergeCell ref="F4:F5"/>
    <mergeCell ref="G4:G5"/>
    <mergeCell ref="H4:H5"/>
    <mergeCell ref="I4:I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workbookViewId="0">
      <selection activeCell="R8" sqref="R8"/>
    </sheetView>
  </sheetViews>
  <sheetFormatPr defaultRowHeight="15"/>
  <cols>
    <col min="1" max="1" width="6.42578125" style="7" customWidth="1"/>
    <col min="2" max="2" width="8.42578125" style="7" customWidth="1"/>
    <col min="3" max="3" width="6.42578125" style="7" customWidth="1"/>
    <col min="4" max="4" width="13.7109375" style="7" customWidth="1"/>
    <col min="5" max="5" width="20" style="7" customWidth="1"/>
    <col min="6" max="6" width="17.42578125" style="7" customWidth="1"/>
    <col min="7" max="7" width="5.85546875" style="7" customWidth="1"/>
    <col min="8" max="8" width="4.42578125" style="7" customWidth="1"/>
    <col min="9" max="9" width="6.28515625" style="7" customWidth="1"/>
    <col min="10" max="10" width="11.140625" style="7" customWidth="1"/>
    <col min="11" max="11" width="29.140625" style="7" customWidth="1"/>
    <col min="12" max="13" width="11.140625" style="7" customWidth="1"/>
    <col min="14" max="14" width="15" style="7" customWidth="1"/>
    <col min="15" max="16384" width="9.140625" style="7"/>
  </cols>
  <sheetData>
    <row r="1" spans="1:14" ht="36.75" customHeight="1">
      <c r="A1" s="28" t="s">
        <v>179</v>
      </c>
      <c r="B1" s="29"/>
      <c r="C1" s="29"/>
      <c r="D1" s="29"/>
      <c r="E1" s="29"/>
      <c r="F1" s="29"/>
      <c r="G1" s="29"/>
      <c r="H1" s="29"/>
      <c r="I1" s="29"/>
      <c r="J1" s="29"/>
      <c r="K1" s="29"/>
      <c r="L1" s="29"/>
      <c r="M1" s="29"/>
      <c r="N1" s="30"/>
    </row>
    <row r="2" spans="1:14" ht="28.5" customHeight="1">
      <c r="A2" s="31" t="s">
        <v>330</v>
      </c>
      <c r="B2" s="32"/>
      <c r="C2" s="32"/>
      <c r="D2" s="32"/>
      <c r="E2" s="32"/>
      <c r="F2" s="32"/>
      <c r="G2" s="32"/>
      <c r="H2" s="32"/>
      <c r="I2" s="32"/>
      <c r="J2" s="32"/>
      <c r="K2" s="32"/>
      <c r="L2" s="32"/>
      <c r="M2" s="33" t="s">
        <v>290</v>
      </c>
      <c r="N2" s="34"/>
    </row>
    <row r="3" spans="1:14" ht="17.25" customHeight="1">
      <c r="A3" s="11">
        <v>1</v>
      </c>
      <c r="B3" s="11">
        <v>2</v>
      </c>
      <c r="C3" s="11">
        <v>3</v>
      </c>
      <c r="D3" s="11">
        <v>4</v>
      </c>
      <c r="E3" s="11">
        <v>5</v>
      </c>
      <c r="F3" s="11">
        <v>6</v>
      </c>
      <c r="G3" s="11">
        <v>7</v>
      </c>
      <c r="H3" s="11">
        <v>8</v>
      </c>
      <c r="I3" s="11">
        <v>9</v>
      </c>
      <c r="J3" s="11">
        <v>10</v>
      </c>
      <c r="K3" s="11">
        <v>11</v>
      </c>
      <c r="L3" s="11">
        <v>12</v>
      </c>
      <c r="M3" s="11">
        <v>13</v>
      </c>
      <c r="N3" s="11">
        <v>14</v>
      </c>
    </row>
    <row r="4" spans="1:14" ht="90.75" customHeight="1">
      <c r="A4" s="54" t="s">
        <v>1</v>
      </c>
      <c r="B4" s="54" t="s">
        <v>2</v>
      </c>
      <c r="C4" s="54" t="s">
        <v>3</v>
      </c>
      <c r="D4" s="54" t="s">
        <v>4</v>
      </c>
      <c r="E4" s="55" t="s">
        <v>5</v>
      </c>
      <c r="F4" s="55" t="s">
        <v>182</v>
      </c>
      <c r="G4" s="54" t="s">
        <v>183</v>
      </c>
      <c r="H4" s="54" t="s">
        <v>184</v>
      </c>
      <c r="I4" s="54" t="s">
        <v>185</v>
      </c>
      <c r="J4" s="54" t="s">
        <v>186</v>
      </c>
      <c r="K4" s="72" t="s">
        <v>187</v>
      </c>
      <c r="L4" s="55" t="s">
        <v>188</v>
      </c>
      <c r="M4" s="55" t="s">
        <v>7</v>
      </c>
      <c r="N4" s="55" t="s">
        <v>8</v>
      </c>
    </row>
    <row r="5" spans="1:14" ht="28.9" customHeight="1">
      <c r="A5" s="19">
        <v>1</v>
      </c>
      <c r="B5" s="19" t="s">
        <v>320</v>
      </c>
      <c r="C5" s="19" t="s">
        <v>26</v>
      </c>
      <c r="D5" s="22" t="s">
        <v>321</v>
      </c>
      <c r="E5" s="25" t="s">
        <v>84</v>
      </c>
      <c r="F5" s="14" t="s">
        <v>331</v>
      </c>
      <c r="G5" s="56">
        <v>4</v>
      </c>
      <c r="H5" s="56">
        <v>4</v>
      </c>
      <c r="I5" s="74"/>
      <c r="J5" s="56"/>
      <c r="K5" s="56"/>
      <c r="L5" s="75">
        <v>44531</v>
      </c>
      <c r="M5" s="14" t="s">
        <v>89</v>
      </c>
      <c r="N5" s="56"/>
    </row>
    <row r="6" spans="1:14" ht="17.25" customHeight="1">
      <c r="A6" s="20"/>
      <c r="B6" s="20"/>
      <c r="C6" s="20"/>
      <c r="D6" s="23"/>
      <c r="E6" s="26"/>
      <c r="F6" s="14"/>
      <c r="G6" s="56"/>
      <c r="H6" s="56"/>
      <c r="I6" s="125">
        <v>16</v>
      </c>
      <c r="J6" s="56"/>
      <c r="K6" s="56"/>
      <c r="L6" s="56"/>
      <c r="M6" s="14"/>
      <c r="N6" s="56"/>
    </row>
    <row r="7" spans="1:14" ht="17.25" customHeight="1">
      <c r="A7" s="20"/>
      <c r="B7" s="20"/>
      <c r="C7" s="20"/>
      <c r="D7" s="23"/>
      <c r="E7" s="26"/>
      <c r="F7" s="14"/>
      <c r="G7" s="56"/>
      <c r="H7" s="56"/>
      <c r="I7" s="126"/>
      <c r="J7" s="56"/>
      <c r="K7" s="56"/>
      <c r="L7" s="56"/>
      <c r="M7" s="14"/>
      <c r="N7" s="56"/>
    </row>
    <row r="8" spans="1:14" ht="25.15" customHeight="1">
      <c r="A8" s="21"/>
      <c r="B8" s="21"/>
      <c r="C8" s="21"/>
      <c r="D8" s="24"/>
      <c r="E8" s="27"/>
      <c r="F8" s="14"/>
      <c r="G8" s="56"/>
      <c r="H8" s="56"/>
      <c r="I8" s="127"/>
      <c r="J8" s="56"/>
      <c r="K8" s="56"/>
      <c r="L8" s="56"/>
      <c r="M8" s="14"/>
      <c r="N8" s="56"/>
    </row>
    <row r="9" spans="1:14" ht="15" customHeight="1">
      <c r="A9" s="19">
        <v>2</v>
      </c>
      <c r="B9" s="19" t="s">
        <v>322</v>
      </c>
      <c r="C9" s="19" t="s">
        <v>26</v>
      </c>
      <c r="D9" s="22" t="s">
        <v>323</v>
      </c>
      <c r="E9" s="25" t="s">
        <v>83</v>
      </c>
      <c r="F9" s="14" t="s">
        <v>332</v>
      </c>
      <c r="G9" s="56">
        <v>7</v>
      </c>
      <c r="H9" s="56">
        <v>5</v>
      </c>
      <c r="I9" s="74"/>
      <c r="J9" s="56"/>
      <c r="K9" s="56"/>
      <c r="L9" s="75">
        <v>44531</v>
      </c>
      <c r="M9" s="14" t="s">
        <v>89</v>
      </c>
      <c r="N9" s="56"/>
    </row>
    <row r="10" spans="1:14">
      <c r="A10" s="20"/>
      <c r="B10" s="20"/>
      <c r="C10" s="20"/>
      <c r="D10" s="23"/>
      <c r="E10" s="26"/>
      <c r="F10" s="14"/>
      <c r="G10" s="56"/>
      <c r="H10" s="56"/>
      <c r="I10" s="125">
        <v>35</v>
      </c>
      <c r="J10" s="56"/>
      <c r="K10" s="56"/>
      <c r="L10" s="56"/>
      <c r="M10" s="14"/>
      <c r="N10" s="56"/>
    </row>
    <row r="11" spans="1:14">
      <c r="A11" s="20"/>
      <c r="B11" s="20"/>
      <c r="C11" s="20"/>
      <c r="D11" s="23"/>
      <c r="E11" s="26"/>
      <c r="F11" s="14"/>
      <c r="G11" s="56"/>
      <c r="H11" s="56"/>
      <c r="I11" s="126"/>
      <c r="J11" s="56"/>
      <c r="K11" s="56"/>
      <c r="L11" s="56"/>
      <c r="M11" s="14"/>
      <c r="N11" s="56"/>
    </row>
    <row r="12" spans="1:14" ht="33" customHeight="1">
      <c r="A12" s="21"/>
      <c r="B12" s="21"/>
      <c r="C12" s="21"/>
      <c r="D12" s="24"/>
      <c r="E12" s="27"/>
      <c r="F12" s="14"/>
      <c r="G12" s="56"/>
      <c r="H12" s="56"/>
      <c r="I12" s="80"/>
      <c r="J12" s="56"/>
      <c r="K12" s="56"/>
      <c r="L12" s="56"/>
      <c r="M12" s="14"/>
      <c r="N12" s="56"/>
    </row>
    <row r="13" spans="1:14" ht="28.9" customHeight="1">
      <c r="A13" s="19">
        <v>3</v>
      </c>
      <c r="B13" s="19" t="s">
        <v>324</v>
      </c>
      <c r="C13" s="19" t="s">
        <v>26</v>
      </c>
      <c r="D13" s="22" t="s">
        <v>325</v>
      </c>
      <c r="E13" s="25" t="s">
        <v>85</v>
      </c>
      <c r="F13" s="14" t="s">
        <v>333</v>
      </c>
      <c r="G13" s="56">
        <v>7</v>
      </c>
      <c r="H13" s="56">
        <v>4</v>
      </c>
      <c r="I13" s="74"/>
      <c r="J13" s="56"/>
      <c r="K13" s="56"/>
      <c r="L13" s="75">
        <v>44531</v>
      </c>
      <c r="M13" s="14" t="s">
        <v>88</v>
      </c>
      <c r="N13" s="56"/>
    </row>
    <row r="14" spans="1:14">
      <c r="A14" s="20"/>
      <c r="B14" s="20"/>
      <c r="C14" s="20"/>
      <c r="D14" s="23"/>
      <c r="E14" s="26"/>
      <c r="F14" s="14"/>
      <c r="G14" s="56"/>
      <c r="H14" s="56"/>
      <c r="I14" s="125">
        <v>28</v>
      </c>
      <c r="J14" s="56"/>
      <c r="K14" s="56"/>
      <c r="L14" s="56"/>
      <c r="M14" s="14"/>
      <c r="N14" s="56"/>
    </row>
    <row r="15" spans="1:14">
      <c r="A15" s="20"/>
      <c r="B15" s="20"/>
      <c r="C15" s="20"/>
      <c r="D15" s="23"/>
      <c r="E15" s="26"/>
      <c r="F15" s="14"/>
      <c r="G15" s="56"/>
      <c r="H15" s="56"/>
      <c r="I15" s="126"/>
      <c r="J15" s="56"/>
      <c r="K15" s="56"/>
      <c r="L15" s="56"/>
      <c r="M15" s="14"/>
      <c r="N15" s="56"/>
    </row>
    <row r="16" spans="1:14" ht="27.6" customHeight="1">
      <c r="A16" s="21"/>
      <c r="B16" s="21"/>
      <c r="C16" s="21"/>
      <c r="D16" s="24"/>
      <c r="E16" s="27"/>
      <c r="F16" s="14"/>
      <c r="G16" s="56"/>
      <c r="H16" s="56"/>
      <c r="I16" s="80"/>
      <c r="J16" s="56"/>
      <c r="K16" s="56"/>
      <c r="L16" s="56"/>
      <c r="M16" s="14"/>
      <c r="N16" s="56"/>
    </row>
    <row r="17" spans="1:14" ht="34.15" customHeight="1">
      <c r="A17" s="19">
        <v>4</v>
      </c>
      <c r="B17" s="19" t="s">
        <v>326</v>
      </c>
      <c r="C17" s="19" t="s">
        <v>74</v>
      </c>
      <c r="D17" s="22" t="s">
        <v>327</v>
      </c>
      <c r="E17" s="25" t="s">
        <v>86</v>
      </c>
      <c r="F17" s="25" t="s">
        <v>334</v>
      </c>
      <c r="G17" s="25">
        <v>5</v>
      </c>
      <c r="H17" s="25">
        <v>6</v>
      </c>
      <c r="I17" s="74"/>
      <c r="J17" s="19"/>
      <c r="K17" s="19"/>
      <c r="L17" s="75">
        <v>44531</v>
      </c>
      <c r="M17" s="22" t="s">
        <v>87</v>
      </c>
      <c r="N17" s="19"/>
    </row>
    <row r="18" spans="1:14" ht="19.149999999999999" customHeight="1">
      <c r="A18" s="20"/>
      <c r="B18" s="20"/>
      <c r="C18" s="20"/>
      <c r="D18" s="23"/>
      <c r="E18" s="26"/>
      <c r="F18" s="26"/>
      <c r="G18" s="26"/>
      <c r="H18" s="26"/>
      <c r="I18" s="135">
        <v>30</v>
      </c>
      <c r="J18" s="20"/>
      <c r="K18" s="20"/>
      <c r="L18" s="56"/>
      <c r="M18" s="23"/>
      <c r="N18" s="20"/>
    </row>
    <row r="19" spans="1:14" ht="48" customHeight="1">
      <c r="A19" s="20"/>
      <c r="B19" s="20"/>
      <c r="C19" s="20"/>
      <c r="D19" s="23"/>
      <c r="E19" s="26"/>
      <c r="F19" s="26"/>
      <c r="G19" s="26"/>
      <c r="H19" s="26"/>
      <c r="I19" s="80"/>
      <c r="J19" s="21"/>
      <c r="K19" s="21"/>
      <c r="L19" s="56"/>
      <c r="M19" s="24"/>
      <c r="N19" s="21"/>
    </row>
    <row r="20" spans="1:14" ht="22.9" customHeight="1">
      <c r="A20" s="19">
        <v>5</v>
      </c>
      <c r="B20" s="19" t="s">
        <v>328</v>
      </c>
      <c r="C20" s="19" t="s">
        <v>74</v>
      </c>
      <c r="D20" s="22" t="s">
        <v>329</v>
      </c>
      <c r="E20" s="25" t="s">
        <v>98</v>
      </c>
      <c r="F20" s="14" t="s">
        <v>335</v>
      </c>
      <c r="G20" s="56">
        <v>5</v>
      </c>
      <c r="H20" s="56">
        <v>4</v>
      </c>
      <c r="I20" s="74"/>
      <c r="J20" s="56"/>
      <c r="K20" s="56"/>
      <c r="L20" s="75">
        <v>44531</v>
      </c>
      <c r="M20" s="14" t="s">
        <v>87</v>
      </c>
      <c r="N20" s="56"/>
    </row>
    <row r="21" spans="1:14" ht="26.25" customHeight="1">
      <c r="A21" s="20"/>
      <c r="B21" s="20"/>
      <c r="C21" s="20"/>
      <c r="D21" s="23"/>
      <c r="E21" s="26"/>
      <c r="F21" s="14"/>
      <c r="G21" s="56"/>
      <c r="H21" s="56"/>
      <c r="I21" s="125">
        <v>20</v>
      </c>
      <c r="J21" s="56"/>
      <c r="K21" s="56"/>
      <c r="L21" s="56"/>
      <c r="M21" s="14"/>
      <c r="N21" s="56"/>
    </row>
    <row r="22" spans="1:14">
      <c r="A22" s="20"/>
      <c r="B22" s="20"/>
      <c r="C22" s="20"/>
      <c r="D22" s="23"/>
      <c r="E22" s="26"/>
      <c r="F22" s="14"/>
      <c r="G22" s="56"/>
      <c r="H22" s="56"/>
      <c r="I22" s="126"/>
      <c r="J22" s="56"/>
      <c r="K22" s="56"/>
      <c r="L22" s="56"/>
      <c r="M22" s="14"/>
      <c r="N22" s="56"/>
    </row>
    <row r="23" spans="1:14" ht="36.6" customHeight="1">
      <c r="A23" s="21"/>
      <c r="B23" s="21"/>
      <c r="C23" s="21"/>
      <c r="D23" s="24"/>
      <c r="E23" s="27"/>
      <c r="F23" s="14"/>
      <c r="G23" s="56"/>
      <c r="H23" s="56"/>
      <c r="I23" s="80"/>
      <c r="J23" s="56"/>
      <c r="K23" s="56"/>
      <c r="L23" s="56"/>
      <c r="M23" s="14"/>
      <c r="N23" s="56"/>
    </row>
    <row r="25" spans="1:14">
      <c r="A25" s="96" t="s">
        <v>10</v>
      </c>
      <c r="B25" s="97"/>
      <c r="C25" s="97"/>
      <c r="D25" s="97"/>
      <c r="E25" s="97"/>
      <c r="F25" s="97"/>
      <c r="G25" s="97"/>
      <c r="H25" s="97"/>
      <c r="I25" s="97"/>
      <c r="J25" s="97"/>
      <c r="K25" s="97"/>
      <c r="L25" s="97"/>
      <c r="M25" s="97"/>
      <c r="N25" s="98"/>
    </row>
    <row r="26" spans="1:14">
      <c r="A26" s="99">
        <v>1</v>
      </c>
      <c r="B26" s="100" t="s">
        <v>11</v>
      </c>
      <c r="C26" s="101"/>
      <c r="D26" s="101"/>
      <c r="E26" s="101"/>
      <c r="F26" s="101"/>
      <c r="G26" s="101"/>
      <c r="H26" s="101"/>
      <c r="I26" s="101"/>
      <c r="J26" s="101"/>
      <c r="K26" s="101"/>
      <c r="L26" s="101"/>
      <c r="M26" s="101"/>
      <c r="N26" s="102"/>
    </row>
    <row r="27" spans="1:14">
      <c r="A27" s="99">
        <v>2</v>
      </c>
      <c r="B27" s="100" t="s">
        <v>12</v>
      </c>
      <c r="C27" s="101"/>
      <c r="D27" s="101"/>
      <c r="E27" s="101"/>
      <c r="F27" s="101"/>
      <c r="G27" s="101"/>
      <c r="H27" s="101"/>
      <c r="I27" s="101"/>
      <c r="J27" s="101"/>
      <c r="K27" s="101"/>
      <c r="L27" s="101"/>
      <c r="M27" s="101"/>
      <c r="N27" s="102"/>
    </row>
    <row r="28" spans="1:14" ht="15" customHeight="1">
      <c r="A28" s="99">
        <v>3</v>
      </c>
      <c r="B28" s="100" t="s">
        <v>13</v>
      </c>
      <c r="C28" s="101"/>
      <c r="D28" s="101"/>
      <c r="E28" s="101"/>
      <c r="F28" s="101"/>
      <c r="G28" s="101"/>
      <c r="H28" s="101"/>
      <c r="I28" s="101"/>
      <c r="J28" s="101"/>
      <c r="K28" s="101"/>
      <c r="L28" s="101"/>
      <c r="M28" s="101"/>
      <c r="N28" s="102"/>
    </row>
    <row r="29" spans="1:14" ht="33.75" customHeight="1">
      <c r="A29" s="99">
        <v>4</v>
      </c>
      <c r="B29" s="100" t="s">
        <v>230</v>
      </c>
      <c r="C29" s="101"/>
      <c r="D29" s="101"/>
      <c r="E29" s="101"/>
      <c r="F29" s="101"/>
      <c r="G29" s="101"/>
      <c r="H29" s="101"/>
      <c r="I29" s="101"/>
      <c r="J29" s="101"/>
      <c r="K29" s="101"/>
      <c r="L29" s="101"/>
      <c r="M29" s="101"/>
      <c r="N29" s="102"/>
    </row>
    <row r="30" spans="1:14" ht="33.75" customHeight="1">
      <c r="A30" s="99">
        <v>5</v>
      </c>
      <c r="B30" s="100" t="s">
        <v>231</v>
      </c>
      <c r="C30" s="101"/>
      <c r="D30" s="101"/>
      <c r="E30" s="101"/>
      <c r="F30" s="101"/>
      <c r="G30" s="101"/>
      <c r="H30" s="101"/>
      <c r="I30" s="101"/>
      <c r="J30" s="101"/>
      <c r="K30" s="101"/>
      <c r="L30" s="101"/>
      <c r="M30" s="101"/>
      <c r="N30" s="102"/>
    </row>
    <row r="31" spans="1:14" ht="33.75" customHeight="1">
      <c r="A31" s="99">
        <v>6</v>
      </c>
      <c r="B31" s="100" t="s">
        <v>232</v>
      </c>
      <c r="C31" s="101"/>
      <c r="D31" s="101"/>
      <c r="E31" s="101"/>
      <c r="F31" s="101"/>
      <c r="G31" s="101"/>
      <c r="H31" s="101"/>
      <c r="I31" s="101"/>
      <c r="J31" s="101"/>
      <c r="K31" s="101"/>
      <c r="L31" s="101"/>
      <c r="M31" s="101"/>
      <c r="N31" s="102"/>
    </row>
    <row r="32" spans="1:14" ht="33.75" customHeight="1">
      <c r="A32" s="99">
        <v>7</v>
      </c>
      <c r="B32" s="100" t="s">
        <v>233</v>
      </c>
      <c r="C32" s="101"/>
      <c r="D32" s="101"/>
      <c r="E32" s="101"/>
      <c r="F32" s="101"/>
      <c r="G32" s="101"/>
      <c r="H32" s="101"/>
      <c r="I32" s="101"/>
      <c r="J32" s="101"/>
      <c r="K32" s="101"/>
      <c r="L32" s="101"/>
      <c r="M32" s="101"/>
      <c r="N32" s="102"/>
    </row>
    <row r="33" spans="1:14">
      <c r="A33" s="99">
        <v>8</v>
      </c>
      <c r="B33" s="100" t="s">
        <v>234</v>
      </c>
      <c r="C33" s="101"/>
      <c r="D33" s="101"/>
      <c r="E33" s="101"/>
      <c r="F33" s="101"/>
      <c r="G33" s="101"/>
      <c r="H33" s="101"/>
      <c r="I33" s="101"/>
      <c r="J33" s="101"/>
      <c r="K33" s="101"/>
      <c r="L33" s="101"/>
      <c r="M33" s="101"/>
      <c r="N33" s="102"/>
    </row>
    <row r="34" spans="1:14">
      <c r="A34" s="99">
        <v>9</v>
      </c>
      <c r="B34" s="100" t="s">
        <v>235</v>
      </c>
      <c r="C34" s="101"/>
      <c r="D34" s="101"/>
      <c r="E34" s="101"/>
      <c r="F34" s="101"/>
      <c r="G34" s="101"/>
      <c r="H34" s="101"/>
      <c r="I34" s="101"/>
      <c r="J34" s="101"/>
      <c r="K34" s="101"/>
      <c r="L34" s="101"/>
      <c r="M34" s="101"/>
      <c r="N34" s="102"/>
    </row>
    <row r="35" spans="1:14">
      <c r="A35" s="99">
        <v>10</v>
      </c>
      <c r="B35" s="100" t="s">
        <v>236</v>
      </c>
      <c r="C35" s="101"/>
      <c r="D35" s="101"/>
      <c r="E35" s="101"/>
      <c r="F35" s="101"/>
      <c r="G35" s="101"/>
      <c r="H35" s="101"/>
      <c r="I35" s="101"/>
      <c r="J35" s="101"/>
      <c r="K35" s="101"/>
      <c r="L35" s="101"/>
      <c r="M35" s="101"/>
      <c r="N35" s="102"/>
    </row>
    <row r="36" spans="1:14">
      <c r="A36" s="99">
        <v>11</v>
      </c>
      <c r="B36" s="100" t="s">
        <v>237</v>
      </c>
      <c r="C36" s="101"/>
      <c r="D36" s="101"/>
      <c r="E36" s="101"/>
      <c r="F36" s="101"/>
      <c r="G36" s="101"/>
      <c r="H36" s="101"/>
      <c r="I36" s="101"/>
      <c r="J36" s="101"/>
      <c r="K36" s="101"/>
      <c r="L36" s="101"/>
      <c r="M36" s="101"/>
      <c r="N36" s="102"/>
    </row>
    <row r="37" spans="1:14">
      <c r="A37" s="99">
        <v>12</v>
      </c>
      <c r="B37" s="100" t="s">
        <v>238</v>
      </c>
      <c r="C37" s="101"/>
      <c r="D37" s="101"/>
      <c r="E37" s="101"/>
      <c r="F37" s="101"/>
      <c r="G37" s="101"/>
      <c r="H37" s="101"/>
      <c r="I37" s="101"/>
      <c r="J37" s="101"/>
      <c r="K37" s="101"/>
      <c r="L37" s="101"/>
      <c r="M37" s="101"/>
      <c r="N37" s="102"/>
    </row>
    <row r="38" spans="1:14">
      <c r="A38" s="99">
        <v>13</v>
      </c>
      <c r="B38" s="100" t="s">
        <v>239</v>
      </c>
      <c r="C38" s="101"/>
      <c r="D38" s="101"/>
      <c r="E38" s="101"/>
      <c r="F38" s="101"/>
      <c r="G38" s="101"/>
      <c r="H38" s="101"/>
      <c r="I38" s="101"/>
      <c r="J38" s="101"/>
      <c r="K38" s="101"/>
      <c r="L38" s="101"/>
      <c r="M38" s="101"/>
      <c r="N38" s="102"/>
    </row>
    <row r="39" spans="1:14">
      <c r="A39" s="99">
        <v>14</v>
      </c>
      <c r="B39" s="100" t="s">
        <v>240</v>
      </c>
      <c r="C39" s="101"/>
      <c r="D39" s="101"/>
      <c r="E39" s="101"/>
      <c r="F39" s="101"/>
      <c r="G39" s="101"/>
      <c r="H39" s="101"/>
      <c r="I39" s="101"/>
      <c r="J39" s="101"/>
      <c r="K39" s="101"/>
      <c r="L39" s="101"/>
      <c r="M39" s="101"/>
      <c r="N39" s="102"/>
    </row>
    <row r="40" spans="1:14">
      <c r="A40" s="128" t="s">
        <v>20</v>
      </c>
      <c r="B40" s="128"/>
      <c r="C40" s="128"/>
      <c r="D40" s="128"/>
      <c r="E40" s="128"/>
      <c r="F40" s="128"/>
      <c r="G40" s="128"/>
      <c r="H40" s="128"/>
      <c r="I40" s="128"/>
      <c r="J40" s="128"/>
      <c r="K40" s="128"/>
      <c r="L40" s="128"/>
      <c r="M40" s="128"/>
      <c r="N40" s="128"/>
    </row>
    <row r="41" spans="1:14">
      <c r="A41" s="112"/>
      <c r="B41" s="129" t="s">
        <v>21</v>
      </c>
      <c r="C41" s="129"/>
      <c r="D41" s="129"/>
      <c r="E41" s="129"/>
      <c r="F41" s="129"/>
      <c r="G41" s="129"/>
      <c r="H41" s="129"/>
      <c r="I41" s="129"/>
      <c r="J41" s="129"/>
      <c r="K41" s="129"/>
      <c r="L41" s="129"/>
      <c r="M41" s="129"/>
      <c r="N41" s="129"/>
    </row>
    <row r="42" spans="1:14">
      <c r="A42" s="116"/>
      <c r="B42" s="129" t="s">
        <v>22</v>
      </c>
      <c r="C42" s="129"/>
      <c r="D42" s="129"/>
      <c r="E42" s="129"/>
      <c r="F42" s="129"/>
      <c r="G42" s="129"/>
      <c r="H42" s="129"/>
      <c r="I42" s="129"/>
      <c r="J42" s="129"/>
      <c r="K42" s="129"/>
      <c r="L42" s="129"/>
      <c r="M42" s="129"/>
      <c r="N42" s="129"/>
    </row>
    <row r="43" spans="1:14">
      <c r="A43" s="117"/>
      <c r="B43" s="129" t="s">
        <v>23</v>
      </c>
      <c r="C43" s="129"/>
      <c r="D43" s="129"/>
      <c r="E43" s="129"/>
      <c r="F43" s="129"/>
      <c r="G43" s="129"/>
      <c r="H43" s="129"/>
      <c r="I43" s="129"/>
      <c r="J43" s="129"/>
      <c r="K43" s="129"/>
      <c r="L43" s="129"/>
      <c r="M43" s="129"/>
      <c r="N43" s="129"/>
    </row>
    <row r="44" spans="1:14" ht="39.75" customHeight="1">
      <c r="A44" s="118" t="s">
        <v>241</v>
      </c>
      <c r="B44" s="118"/>
      <c r="C44" s="118"/>
      <c r="D44" s="118"/>
      <c r="E44" s="118"/>
      <c r="F44" s="118"/>
      <c r="G44" s="118"/>
      <c r="H44" s="118"/>
      <c r="I44" s="118"/>
      <c r="J44" s="118"/>
      <c r="K44" s="118"/>
      <c r="L44" s="118"/>
      <c r="M44" s="118"/>
      <c r="N44" s="118"/>
    </row>
  </sheetData>
  <mergeCells count="92">
    <mergeCell ref="A44:N44"/>
    <mergeCell ref="B38:N38"/>
    <mergeCell ref="B39:N39"/>
    <mergeCell ref="A40:N40"/>
    <mergeCell ref="B41:N41"/>
    <mergeCell ref="B42:N42"/>
    <mergeCell ref="B43:N43"/>
    <mergeCell ref="B32:N32"/>
    <mergeCell ref="B33:N33"/>
    <mergeCell ref="B34:N34"/>
    <mergeCell ref="B35:N35"/>
    <mergeCell ref="B36:N36"/>
    <mergeCell ref="B37:N37"/>
    <mergeCell ref="B26:N26"/>
    <mergeCell ref="B27:N27"/>
    <mergeCell ref="B28:N28"/>
    <mergeCell ref="B29:N29"/>
    <mergeCell ref="B30:N30"/>
    <mergeCell ref="B31:N31"/>
    <mergeCell ref="K20:K23"/>
    <mergeCell ref="L20:L23"/>
    <mergeCell ref="M20:M23"/>
    <mergeCell ref="N20:N23"/>
    <mergeCell ref="I21:I22"/>
    <mergeCell ref="A25:N25"/>
    <mergeCell ref="N17:N19"/>
    <mergeCell ref="A20:A23"/>
    <mergeCell ref="B20:B23"/>
    <mergeCell ref="C20:C23"/>
    <mergeCell ref="D20:D23"/>
    <mergeCell ref="E20:E23"/>
    <mergeCell ref="F20:F23"/>
    <mergeCell ref="G20:G23"/>
    <mergeCell ref="H20:H23"/>
    <mergeCell ref="J20:J23"/>
    <mergeCell ref="G17:G19"/>
    <mergeCell ref="H17:H19"/>
    <mergeCell ref="J17:J19"/>
    <mergeCell ref="K17:K19"/>
    <mergeCell ref="L17:L19"/>
    <mergeCell ref="M17:M19"/>
    <mergeCell ref="A17:A19"/>
    <mergeCell ref="B17:B19"/>
    <mergeCell ref="C17:C19"/>
    <mergeCell ref="D17:D19"/>
    <mergeCell ref="E17:E19"/>
    <mergeCell ref="F17:F19"/>
    <mergeCell ref="J13:J16"/>
    <mergeCell ref="K13:K16"/>
    <mergeCell ref="L13:L16"/>
    <mergeCell ref="M13:M16"/>
    <mergeCell ref="N13:N16"/>
    <mergeCell ref="I14:I15"/>
    <mergeCell ref="N9:N12"/>
    <mergeCell ref="I10:I11"/>
    <mergeCell ref="A13:A16"/>
    <mergeCell ref="B13:B16"/>
    <mergeCell ref="C13:C16"/>
    <mergeCell ref="D13:D16"/>
    <mergeCell ref="E13:E16"/>
    <mergeCell ref="F13:F16"/>
    <mergeCell ref="G13:G16"/>
    <mergeCell ref="H13:H16"/>
    <mergeCell ref="G9:G12"/>
    <mergeCell ref="H9:H12"/>
    <mergeCell ref="J9:J12"/>
    <mergeCell ref="K9:K12"/>
    <mergeCell ref="L9:L12"/>
    <mergeCell ref="M9:M12"/>
    <mergeCell ref="A9:A12"/>
    <mergeCell ref="B9:B12"/>
    <mergeCell ref="C9:C12"/>
    <mergeCell ref="D9:D12"/>
    <mergeCell ref="E9:E12"/>
    <mergeCell ref="F9:F12"/>
    <mergeCell ref="H5:H8"/>
    <mergeCell ref="J5:J8"/>
    <mergeCell ref="K5:K8"/>
    <mergeCell ref="L5:L8"/>
    <mergeCell ref="M5:M8"/>
    <mergeCell ref="N5:N8"/>
    <mergeCell ref="I6:I7"/>
    <mergeCell ref="A1:N1"/>
    <mergeCell ref="A2:L2"/>
    <mergeCell ref="M2:N2"/>
    <mergeCell ref="A5:A8"/>
    <mergeCell ref="B5:B8"/>
    <mergeCell ref="C5:C8"/>
    <mergeCell ref="D5:D8"/>
    <mergeCell ref="E5:E8"/>
    <mergeCell ref="F5:F8"/>
    <mergeCell ref="G5:G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sqref="A1:XFD1048576"/>
    </sheetView>
  </sheetViews>
  <sheetFormatPr defaultRowHeight="15"/>
  <cols>
    <col min="1" max="1" width="6.42578125" style="7" customWidth="1"/>
    <col min="2" max="2" width="10.28515625" style="7" customWidth="1"/>
    <col min="3" max="3" width="6.42578125" style="7" customWidth="1"/>
    <col min="4" max="4" width="33" style="7" customWidth="1"/>
    <col min="5" max="5" width="31" style="7" customWidth="1"/>
    <col min="6" max="9" width="11.140625" style="7" customWidth="1"/>
    <col min="10" max="10" width="8" style="7" customWidth="1"/>
    <col min="11" max="12" width="9.85546875" style="7" customWidth="1"/>
    <col min="13" max="13" width="8" style="7" customWidth="1"/>
    <col min="14" max="14" width="11.7109375" style="7" customWidth="1"/>
    <col min="15" max="16384" width="9.140625" style="7"/>
  </cols>
  <sheetData>
    <row r="1" spans="1:14" ht="39.75" customHeight="1">
      <c r="A1" s="28" t="s">
        <v>150</v>
      </c>
      <c r="B1" s="29"/>
      <c r="C1" s="29"/>
      <c r="D1" s="29"/>
      <c r="E1" s="29"/>
      <c r="F1" s="29"/>
      <c r="G1" s="29"/>
      <c r="H1" s="29"/>
      <c r="I1" s="29"/>
      <c r="J1" s="29"/>
      <c r="K1" s="29"/>
      <c r="L1" s="29"/>
      <c r="M1" s="29"/>
      <c r="N1" s="30"/>
    </row>
    <row r="2" spans="1:14" ht="20.25" customHeight="1">
      <c r="A2" s="11">
        <v>1</v>
      </c>
      <c r="B2" s="11">
        <v>2</v>
      </c>
      <c r="C2" s="11">
        <v>3</v>
      </c>
      <c r="D2" s="11">
        <v>4</v>
      </c>
      <c r="E2" s="11">
        <v>5</v>
      </c>
      <c r="F2" s="11">
        <v>6</v>
      </c>
      <c r="G2" s="11">
        <v>7</v>
      </c>
      <c r="H2" s="11">
        <v>8</v>
      </c>
      <c r="I2" s="11">
        <v>9</v>
      </c>
      <c r="J2" s="11">
        <v>10</v>
      </c>
      <c r="K2" s="11">
        <v>11</v>
      </c>
      <c r="L2" s="11">
        <v>12</v>
      </c>
      <c r="M2" s="11">
        <v>13</v>
      </c>
      <c r="N2" s="11">
        <v>14</v>
      </c>
    </row>
    <row r="3" spans="1:14" ht="63.75">
      <c r="A3" s="54" t="s">
        <v>1</v>
      </c>
      <c r="B3" s="54" t="s">
        <v>2</v>
      </c>
      <c r="C3" s="54" t="s">
        <v>3</v>
      </c>
      <c r="D3" s="54" t="s">
        <v>4</v>
      </c>
      <c r="E3" s="55" t="s">
        <v>5</v>
      </c>
      <c r="F3" s="55" t="s">
        <v>151</v>
      </c>
      <c r="G3" s="55" t="s">
        <v>152</v>
      </c>
      <c r="H3" s="55" t="s">
        <v>153</v>
      </c>
      <c r="I3" s="55" t="s">
        <v>154</v>
      </c>
      <c r="J3" s="55" t="s">
        <v>155</v>
      </c>
      <c r="K3" s="55" t="s">
        <v>156</v>
      </c>
      <c r="L3" s="55" t="s">
        <v>157</v>
      </c>
      <c r="M3" s="55" t="s">
        <v>158</v>
      </c>
      <c r="N3" s="55" t="s">
        <v>159</v>
      </c>
    </row>
    <row r="4" spans="1:14" ht="30">
      <c r="A4" s="56">
        <v>1</v>
      </c>
      <c r="B4" s="14" t="s">
        <v>55</v>
      </c>
      <c r="C4" s="56" t="s">
        <v>109</v>
      </c>
      <c r="D4" s="14" t="s">
        <v>116</v>
      </c>
      <c r="E4" s="57" t="s">
        <v>67</v>
      </c>
      <c r="F4" s="56">
        <v>9</v>
      </c>
      <c r="G4" s="56">
        <v>9</v>
      </c>
      <c r="H4" s="56">
        <v>9</v>
      </c>
      <c r="I4" s="58">
        <v>9</v>
      </c>
      <c r="J4" s="56">
        <v>4</v>
      </c>
      <c r="K4" s="56">
        <v>3</v>
      </c>
      <c r="L4" s="56">
        <v>5</v>
      </c>
      <c r="M4" s="58">
        <v>4</v>
      </c>
      <c r="N4" s="56">
        <v>36</v>
      </c>
    </row>
    <row r="5" spans="1:14" ht="45">
      <c r="A5" s="56"/>
      <c r="B5" s="14"/>
      <c r="C5" s="56"/>
      <c r="D5" s="14"/>
      <c r="E5" s="57" t="s">
        <v>160</v>
      </c>
      <c r="F5" s="56"/>
      <c r="G5" s="56"/>
      <c r="H5" s="56"/>
      <c r="I5" s="58"/>
      <c r="J5" s="56"/>
      <c r="K5" s="56"/>
      <c r="L5" s="56"/>
      <c r="M5" s="58"/>
      <c r="N5" s="56"/>
    </row>
    <row r="6" spans="1:14" ht="45">
      <c r="A6" s="56">
        <v>2</v>
      </c>
      <c r="B6" s="14" t="s">
        <v>56</v>
      </c>
      <c r="C6" s="56" t="s">
        <v>117</v>
      </c>
      <c r="D6" s="14" t="s">
        <v>118</v>
      </c>
      <c r="E6" s="57" t="str">
        <f>'[1]Risk Kayıt Formu'!$E$9</f>
        <v>Engellilerle ilgili her tür sosyal, kültürel, sportif ve eğitim faaliyet olmaması</v>
      </c>
      <c r="F6" s="56">
        <v>3</v>
      </c>
      <c r="G6" s="56">
        <v>3</v>
      </c>
      <c r="H6" s="56">
        <v>3</v>
      </c>
      <c r="I6" s="58">
        <v>3</v>
      </c>
      <c r="J6" s="56">
        <v>2</v>
      </c>
      <c r="K6" s="56">
        <v>1</v>
      </c>
      <c r="L6" s="56">
        <v>3</v>
      </c>
      <c r="M6" s="58">
        <v>2</v>
      </c>
      <c r="N6" s="56">
        <v>6</v>
      </c>
    </row>
    <row r="7" spans="1:14" ht="45">
      <c r="A7" s="56"/>
      <c r="B7" s="14"/>
      <c r="C7" s="56"/>
      <c r="D7" s="14"/>
      <c r="E7" s="57" t="s">
        <v>161</v>
      </c>
      <c r="F7" s="56"/>
      <c r="G7" s="56"/>
      <c r="H7" s="56"/>
      <c r="I7" s="58"/>
      <c r="J7" s="56"/>
      <c r="K7" s="56"/>
      <c r="L7" s="56"/>
      <c r="M7" s="58"/>
      <c r="N7" s="56"/>
    </row>
    <row r="8" spans="1:14" s="59" customFormat="1" ht="30">
      <c r="A8" s="56">
        <v>3</v>
      </c>
      <c r="B8" s="14" t="s">
        <v>57</v>
      </c>
      <c r="C8" s="56" t="s">
        <v>119</v>
      </c>
      <c r="D8" s="14" t="s">
        <v>162</v>
      </c>
      <c r="E8" s="57" t="s">
        <v>163</v>
      </c>
      <c r="F8" s="56">
        <v>9</v>
      </c>
      <c r="G8" s="56">
        <v>8</v>
      </c>
      <c r="H8" s="56">
        <v>7</v>
      </c>
      <c r="I8" s="58">
        <v>8</v>
      </c>
      <c r="J8" s="56">
        <v>5</v>
      </c>
      <c r="K8" s="56">
        <v>4</v>
      </c>
      <c r="L8" s="56">
        <v>3</v>
      </c>
      <c r="M8" s="58">
        <v>4</v>
      </c>
      <c r="N8" s="56">
        <v>32</v>
      </c>
    </row>
    <row r="9" spans="1:14" s="59" customFormat="1" ht="30">
      <c r="A9" s="56"/>
      <c r="B9" s="14"/>
      <c r="C9" s="56"/>
      <c r="D9" s="14"/>
      <c r="E9" s="57" t="s">
        <v>164</v>
      </c>
      <c r="F9" s="56"/>
      <c r="G9" s="56"/>
      <c r="H9" s="56"/>
      <c r="I9" s="58"/>
      <c r="J9" s="56"/>
      <c r="K9" s="56"/>
      <c r="L9" s="56"/>
      <c r="M9" s="58"/>
      <c r="N9" s="56"/>
    </row>
    <row r="10" spans="1:14" s="59" customFormat="1">
      <c r="A10" s="56">
        <v>4</v>
      </c>
      <c r="B10" s="14" t="s">
        <v>58</v>
      </c>
      <c r="C10" s="56" t="s">
        <v>34</v>
      </c>
      <c r="D10" s="14" t="s">
        <v>165</v>
      </c>
      <c r="E10" s="57" t="s">
        <v>126</v>
      </c>
      <c r="F10" s="56">
        <v>9</v>
      </c>
      <c r="G10" s="56">
        <v>9</v>
      </c>
      <c r="H10" s="56">
        <v>9</v>
      </c>
      <c r="I10" s="58">
        <v>9</v>
      </c>
      <c r="J10" s="56">
        <v>5</v>
      </c>
      <c r="K10" s="56">
        <v>5</v>
      </c>
      <c r="L10" s="56">
        <v>5</v>
      </c>
      <c r="M10" s="58">
        <v>5</v>
      </c>
      <c r="N10" s="56">
        <v>45</v>
      </c>
    </row>
    <row r="11" spans="1:14" s="59" customFormat="1" ht="60">
      <c r="A11" s="56"/>
      <c r="B11" s="14"/>
      <c r="C11" s="56"/>
      <c r="D11" s="14"/>
      <c r="E11" s="57" t="s">
        <v>166</v>
      </c>
      <c r="F11" s="56"/>
      <c r="G11" s="56"/>
      <c r="H11" s="56"/>
      <c r="I11" s="58"/>
      <c r="J11" s="56"/>
      <c r="K11" s="56"/>
      <c r="L11" s="56"/>
      <c r="M11" s="58"/>
      <c r="N11" s="56"/>
    </row>
    <row r="12" spans="1:14" s="59" customFormat="1" ht="30">
      <c r="A12" s="56">
        <v>4</v>
      </c>
      <c r="B12" s="14" t="s">
        <v>59</v>
      </c>
      <c r="C12" s="56" t="s">
        <v>167</v>
      </c>
      <c r="D12" s="14" t="s">
        <v>123</v>
      </c>
      <c r="E12" s="57" t="s">
        <v>127</v>
      </c>
      <c r="F12" s="56">
        <v>7</v>
      </c>
      <c r="G12" s="56">
        <v>8</v>
      </c>
      <c r="H12" s="56">
        <v>6</v>
      </c>
      <c r="I12" s="58">
        <v>7</v>
      </c>
      <c r="J12" s="56">
        <v>4</v>
      </c>
      <c r="K12" s="56">
        <v>4</v>
      </c>
      <c r="L12" s="56">
        <v>4</v>
      </c>
      <c r="M12" s="58">
        <v>4</v>
      </c>
      <c r="N12" s="56">
        <v>28</v>
      </c>
    </row>
    <row r="13" spans="1:14" s="59" customFormat="1" ht="30">
      <c r="A13" s="56"/>
      <c r="B13" s="14"/>
      <c r="C13" s="56"/>
      <c r="D13" s="14"/>
      <c r="E13" s="57" t="s">
        <v>168</v>
      </c>
      <c r="F13" s="56"/>
      <c r="G13" s="56"/>
      <c r="H13" s="56"/>
      <c r="I13" s="58"/>
      <c r="J13" s="56"/>
      <c r="K13" s="56"/>
      <c r="L13" s="56"/>
      <c r="M13" s="58"/>
      <c r="N13" s="56"/>
    </row>
    <row r="14" spans="1:14" s="59" customFormat="1" ht="18.75" customHeight="1">
      <c r="A14" s="7"/>
      <c r="B14" s="7"/>
      <c r="C14" s="7"/>
      <c r="D14" s="7"/>
      <c r="E14" s="7"/>
      <c r="F14" s="7"/>
      <c r="G14" s="7"/>
      <c r="H14" s="7"/>
      <c r="I14" s="7"/>
      <c r="J14" s="7"/>
      <c r="K14" s="7"/>
      <c r="L14" s="7"/>
      <c r="M14" s="7"/>
      <c r="N14" s="7"/>
    </row>
    <row r="15" spans="1:14" s="59" customFormat="1" ht="36.75" customHeight="1">
      <c r="A15" s="60" t="s">
        <v>169</v>
      </c>
      <c r="B15" s="61"/>
      <c r="C15" s="61"/>
      <c r="D15" s="61"/>
      <c r="E15" s="61"/>
      <c r="F15" s="61"/>
      <c r="G15" s="61"/>
      <c r="H15" s="61"/>
      <c r="I15" s="61"/>
      <c r="J15" s="61"/>
      <c r="K15" s="61"/>
      <c r="L15" s="61"/>
      <c r="M15" s="61"/>
      <c r="N15" s="62"/>
    </row>
    <row r="16" spans="1:14" s="59" customFormat="1" ht="23.25" customHeight="1">
      <c r="A16" s="63">
        <v>1</v>
      </c>
      <c r="B16" s="64"/>
      <c r="C16" s="65"/>
      <c r="D16" s="49" t="s">
        <v>170</v>
      </c>
      <c r="E16" s="50"/>
      <c r="F16" s="50"/>
      <c r="G16" s="50"/>
      <c r="H16" s="50"/>
      <c r="I16" s="50"/>
      <c r="J16" s="50"/>
      <c r="K16" s="50"/>
      <c r="L16" s="50"/>
      <c r="M16" s="50"/>
      <c r="N16" s="51"/>
    </row>
    <row r="17" spans="1:14" s="59" customFormat="1" ht="22.5" customHeight="1">
      <c r="A17" s="66">
        <v>2</v>
      </c>
      <c r="B17" s="67"/>
      <c r="C17" s="68"/>
      <c r="D17" s="49" t="s">
        <v>171</v>
      </c>
      <c r="E17" s="50"/>
      <c r="F17" s="50"/>
      <c r="G17" s="50"/>
      <c r="H17" s="50"/>
      <c r="I17" s="50"/>
      <c r="J17" s="50"/>
      <c r="K17" s="50"/>
      <c r="L17" s="50"/>
      <c r="M17" s="50"/>
      <c r="N17" s="51"/>
    </row>
    <row r="18" spans="1:14" ht="22.5" customHeight="1">
      <c r="A18" s="66">
        <v>3</v>
      </c>
      <c r="B18" s="67"/>
      <c r="C18" s="68"/>
      <c r="D18" s="49" t="s">
        <v>13</v>
      </c>
      <c r="E18" s="50"/>
      <c r="F18" s="50"/>
      <c r="G18" s="50"/>
      <c r="H18" s="50"/>
      <c r="I18" s="50"/>
      <c r="J18" s="50"/>
      <c r="K18" s="50"/>
      <c r="L18" s="50"/>
      <c r="M18" s="50"/>
      <c r="N18" s="51"/>
    </row>
    <row r="19" spans="1:14" ht="22.5" customHeight="1">
      <c r="A19" s="66">
        <v>4</v>
      </c>
      <c r="B19" s="67"/>
      <c r="C19" s="68"/>
      <c r="D19" s="49" t="s">
        <v>172</v>
      </c>
      <c r="E19" s="50"/>
      <c r="F19" s="50"/>
      <c r="G19" s="50"/>
      <c r="H19" s="50"/>
      <c r="I19" s="50"/>
      <c r="J19" s="50"/>
      <c r="K19" s="50"/>
      <c r="L19" s="50"/>
      <c r="M19" s="50"/>
      <c r="N19" s="51"/>
    </row>
    <row r="20" spans="1:14" ht="21.75" customHeight="1">
      <c r="A20" s="66">
        <v>5</v>
      </c>
      <c r="B20" s="67"/>
      <c r="C20" s="68"/>
      <c r="D20" s="49" t="s">
        <v>173</v>
      </c>
      <c r="E20" s="50"/>
      <c r="F20" s="50"/>
      <c r="G20" s="50"/>
      <c r="H20" s="50"/>
      <c r="I20" s="50"/>
      <c r="J20" s="50"/>
      <c r="K20" s="50"/>
      <c r="L20" s="50"/>
      <c r="M20" s="50"/>
      <c r="N20" s="51"/>
    </row>
    <row r="21" spans="1:14" ht="22.5" customHeight="1">
      <c r="A21" s="69">
        <v>6</v>
      </c>
      <c r="B21" s="69">
        <v>7</v>
      </c>
      <c r="C21" s="70">
        <v>8</v>
      </c>
      <c r="D21" s="49" t="s">
        <v>174</v>
      </c>
      <c r="E21" s="50"/>
      <c r="F21" s="50"/>
      <c r="G21" s="50"/>
      <c r="H21" s="50"/>
      <c r="I21" s="50"/>
      <c r="J21" s="50"/>
      <c r="K21" s="50"/>
      <c r="L21" s="50"/>
      <c r="M21" s="50"/>
      <c r="N21" s="51"/>
    </row>
    <row r="22" spans="1:14" ht="18" customHeight="1">
      <c r="A22" s="66">
        <v>9</v>
      </c>
      <c r="B22" s="67"/>
      <c r="C22" s="68"/>
      <c r="D22" s="49" t="s">
        <v>175</v>
      </c>
      <c r="E22" s="50"/>
      <c r="F22" s="50"/>
      <c r="G22" s="50"/>
      <c r="H22" s="50"/>
      <c r="I22" s="50"/>
      <c r="J22" s="50"/>
      <c r="K22" s="50"/>
      <c r="L22" s="50"/>
      <c r="M22" s="50"/>
      <c r="N22" s="51"/>
    </row>
    <row r="23" spans="1:14" ht="21.75" customHeight="1">
      <c r="A23" s="69">
        <v>10</v>
      </c>
      <c r="B23" s="69">
        <v>11</v>
      </c>
      <c r="C23" s="70">
        <v>12</v>
      </c>
      <c r="D23" s="49" t="s">
        <v>176</v>
      </c>
      <c r="E23" s="50"/>
      <c r="F23" s="50"/>
      <c r="G23" s="50"/>
      <c r="H23" s="50"/>
      <c r="I23" s="50"/>
      <c r="J23" s="50"/>
      <c r="K23" s="50"/>
      <c r="L23" s="50"/>
      <c r="M23" s="50"/>
      <c r="N23" s="51"/>
    </row>
    <row r="24" spans="1:14">
      <c r="A24" s="66">
        <v>13</v>
      </c>
      <c r="B24" s="67"/>
      <c r="C24" s="68"/>
      <c r="D24" s="49" t="s">
        <v>177</v>
      </c>
      <c r="E24" s="50"/>
      <c r="F24" s="50"/>
      <c r="G24" s="50"/>
      <c r="H24" s="50"/>
      <c r="I24" s="50"/>
      <c r="J24" s="50"/>
      <c r="K24" s="50"/>
      <c r="L24" s="50"/>
      <c r="M24" s="50"/>
      <c r="N24" s="51"/>
    </row>
    <row r="25" spans="1:14">
      <c r="A25" s="66">
        <v>14</v>
      </c>
      <c r="B25" s="67"/>
      <c r="C25" s="68"/>
      <c r="D25" s="49" t="s">
        <v>178</v>
      </c>
      <c r="E25" s="50"/>
      <c r="F25" s="50"/>
      <c r="G25" s="50"/>
      <c r="H25" s="50"/>
      <c r="I25" s="50"/>
      <c r="J25" s="50"/>
      <c r="K25" s="50"/>
      <c r="L25" s="50"/>
      <c r="M25" s="50"/>
      <c r="N25" s="51"/>
    </row>
  </sheetData>
  <mergeCells count="85">
    <mergeCell ref="A24:C24"/>
    <mergeCell ref="D24:N24"/>
    <mergeCell ref="A25:C25"/>
    <mergeCell ref="D25:N25"/>
    <mergeCell ref="A20:C20"/>
    <mergeCell ref="D20:N20"/>
    <mergeCell ref="D21:N21"/>
    <mergeCell ref="A22:C22"/>
    <mergeCell ref="D22:N22"/>
    <mergeCell ref="D23:N23"/>
    <mergeCell ref="A17:C17"/>
    <mergeCell ref="D17:N17"/>
    <mergeCell ref="A18:C18"/>
    <mergeCell ref="D18:N18"/>
    <mergeCell ref="A19:C19"/>
    <mergeCell ref="D19:N19"/>
    <mergeCell ref="K12:K13"/>
    <mergeCell ref="L12:L13"/>
    <mergeCell ref="M12:M13"/>
    <mergeCell ref="N12:N13"/>
    <mergeCell ref="A15:N15"/>
    <mergeCell ref="A16:C16"/>
    <mergeCell ref="D16:N16"/>
    <mergeCell ref="N10:N11"/>
    <mergeCell ref="A12:A13"/>
    <mergeCell ref="B12:B13"/>
    <mergeCell ref="C12:C13"/>
    <mergeCell ref="D12:D13"/>
    <mergeCell ref="F12:F13"/>
    <mergeCell ref="G12:G13"/>
    <mergeCell ref="H12:H13"/>
    <mergeCell ref="I12:I13"/>
    <mergeCell ref="J12:J13"/>
    <mergeCell ref="H10:H11"/>
    <mergeCell ref="I10:I11"/>
    <mergeCell ref="J10:J11"/>
    <mergeCell ref="K10:K11"/>
    <mergeCell ref="L10:L11"/>
    <mergeCell ref="M10:M11"/>
    <mergeCell ref="K8:K9"/>
    <mergeCell ref="L8:L9"/>
    <mergeCell ref="M8:M9"/>
    <mergeCell ref="N8:N9"/>
    <mergeCell ref="A10:A11"/>
    <mergeCell ref="B10:B11"/>
    <mergeCell ref="C10:C11"/>
    <mergeCell ref="D10:D11"/>
    <mergeCell ref="F10:F11"/>
    <mergeCell ref="G10:G11"/>
    <mergeCell ref="N6:N7"/>
    <mergeCell ref="A8:A9"/>
    <mergeCell ref="B8:B9"/>
    <mergeCell ref="C8:C9"/>
    <mergeCell ref="D8:D9"/>
    <mergeCell ref="F8:F9"/>
    <mergeCell ref="G8:G9"/>
    <mergeCell ref="H8:H9"/>
    <mergeCell ref="I8:I9"/>
    <mergeCell ref="J8:J9"/>
    <mergeCell ref="H6:H7"/>
    <mergeCell ref="I6:I7"/>
    <mergeCell ref="J6:J7"/>
    <mergeCell ref="K6:K7"/>
    <mergeCell ref="L6:L7"/>
    <mergeCell ref="M6:M7"/>
    <mergeCell ref="K4:K5"/>
    <mergeCell ref="L4:L5"/>
    <mergeCell ref="M4:M5"/>
    <mergeCell ref="N4:N5"/>
    <mergeCell ref="A6:A7"/>
    <mergeCell ref="B6:B7"/>
    <mergeCell ref="C6:C7"/>
    <mergeCell ref="D6:D7"/>
    <mergeCell ref="F6:F7"/>
    <mergeCell ref="G6:G7"/>
    <mergeCell ref="A1:N1"/>
    <mergeCell ref="A4:A5"/>
    <mergeCell ref="B4:B5"/>
    <mergeCell ref="C4:C5"/>
    <mergeCell ref="D4:D5"/>
    <mergeCell ref="F4:F5"/>
    <mergeCell ref="G4:G5"/>
    <mergeCell ref="H4:H5"/>
    <mergeCell ref="I4:I5"/>
    <mergeCell ref="J4:J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sqref="A1:XFD1048576"/>
    </sheetView>
  </sheetViews>
  <sheetFormatPr defaultColWidth="8.85546875" defaultRowHeight="15"/>
  <cols>
    <col min="1" max="1" width="6.42578125" style="7" customWidth="1"/>
    <col min="2" max="2" width="10.7109375" style="7" customWidth="1"/>
    <col min="3" max="3" width="6.42578125" style="7" customWidth="1"/>
    <col min="4" max="4" width="30" style="86" customWidth="1"/>
    <col min="5" max="5" width="35.28515625" style="86" customWidth="1"/>
    <col min="6" max="6" width="30.42578125" style="86" customWidth="1"/>
    <col min="7" max="7" width="6" style="7" customWidth="1"/>
    <col min="8" max="8" width="5.42578125" style="7" customWidth="1"/>
    <col min="9" max="9" width="5.5703125" style="7" customWidth="1"/>
    <col min="10" max="10" width="8" style="7" customWidth="1"/>
    <col min="11" max="11" width="23" style="7" customWidth="1"/>
    <col min="12" max="12" width="11.140625" style="7" customWidth="1"/>
    <col min="13" max="13" width="11.140625" style="86" customWidth="1"/>
    <col min="14" max="14" width="15" style="7" customWidth="1"/>
    <col min="15" max="16384" width="8.85546875" style="7"/>
  </cols>
  <sheetData>
    <row r="1" spans="1:14" ht="36.75" customHeight="1">
      <c r="A1" s="28" t="s">
        <v>179</v>
      </c>
      <c r="B1" s="29"/>
      <c r="C1" s="29"/>
      <c r="D1" s="29"/>
      <c r="E1" s="29"/>
      <c r="F1" s="29"/>
      <c r="G1" s="29"/>
      <c r="H1" s="29"/>
      <c r="I1" s="29"/>
      <c r="J1" s="29"/>
      <c r="K1" s="29"/>
      <c r="L1" s="29"/>
      <c r="M1" s="29"/>
      <c r="N1" s="30"/>
    </row>
    <row r="2" spans="1:14" ht="28.5" customHeight="1">
      <c r="A2" s="31" t="s">
        <v>180</v>
      </c>
      <c r="B2" s="32"/>
      <c r="C2" s="32"/>
      <c r="D2" s="32"/>
      <c r="E2" s="32"/>
      <c r="F2" s="32"/>
      <c r="G2" s="32"/>
      <c r="H2" s="32"/>
      <c r="I2" s="32"/>
      <c r="J2" s="32"/>
      <c r="K2" s="32"/>
      <c r="L2" s="32"/>
      <c r="M2" s="33" t="s">
        <v>181</v>
      </c>
      <c r="N2" s="34"/>
    </row>
    <row r="3" spans="1:14" ht="17.25" customHeight="1">
      <c r="A3" s="11">
        <v>1</v>
      </c>
      <c r="B3" s="11">
        <v>2</v>
      </c>
      <c r="C3" s="11">
        <v>3</v>
      </c>
      <c r="D3" s="71">
        <v>4</v>
      </c>
      <c r="E3" s="71">
        <v>5</v>
      </c>
      <c r="F3" s="71">
        <v>6</v>
      </c>
      <c r="G3" s="11">
        <v>7</v>
      </c>
      <c r="H3" s="11">
        <v>8</v>
      </c>
      <c r="I3" s="11">
        <v>9</v>
      </c>
      <c r="J3" s="11">
        <v>10</v>
      </c>
      <c r="K3" s="11">
        <v>11</v>
      </c>
      <c r="L3" s="11">
        <v>12</v>
      </c>
      <c r="M3" s="71">
        <v>13</v>
      </c>
      <c r="N3" s="11">
        <v>14</v>
      </c>
    </row>
    <row r="4" spans="1:14" ht="110.25">
      <c r="A4" s="54" t="s">
        <v>1</v>
      </c>
      <c r="B4" s="54" t="s">
        <v>2</v>
      </c>
      <c r="C4" s="54" t="s">
        <v>3</v>
      </c>
      <c r="D4" s="54" t="s">
        <v>4</v>
      </c>
      <c r="E4" s="55" t="s">
        <v>5</v>
      </c>
      <c r="F4" s="55" t="s">
        <v>182</v>
      </c>
      <c r="G4" s="54" t="s">
        <v>183</v>
      </c>
      <c r="H4" s="54" t="s">
        <v>184</v>
      </c>
      <c r="I4" s="54" t="s">
        <v>185</v>
      </c>
      <c r="J4" s="54" t="s">
        <v>186</v>
      </c>
      <c r="K4" s="72" t="s">
        <v>187</v>
      </c>
      <c r="L4" s="55" t="s">
        <v>188</v>
      </c>
      <c r="M4" s="55" t="s">
        <v>7</v>
      </c>
      <c r="N4" s="55" t="s">
        <v>8</v>
      </c>
    </row>
    <row r="5" spans="1:14" ht="34.5" customHeight="1">
      <c r="A5" s="56">
        <v>1</v>
      </c>
      <c r="B5" s="56" t="s">
        <v>55</v>
      </c>
      <c r="C5" s="56" t="s">
        <v>109</v>
      </c>
      <c r="D5" s="25" t="s">
        <v>116</v>
      </c>
      <c r="E5" s="73" t="s">
        <v>124</v>
      </c>
      <c r="F5" s="14" t="s">
        <v>189</v>
      </c>
      <c r="G5" s="56">
        <v>9</v>
      </c>
      <c r="H5" s="56">
        <v>4</v>
      </c>
      <c r="I5" s="74"/>
      <c r="J5" s="56"/>
      <c r="K5" s="56"/>
      <c r="L5" s="75">
        <v>44531</v>
      </c>
      <c r="M5" s="14" t="s">
        <v>190</v>
      </c>
      <c r="N5" s="56"/>
    </row>
    <row r="6" spans="1:14" ht="17.25" customHeight="1">
      <c r="A6" s="56"/>
      <c r="B6" s="56"/>
      <c r="C6" s="56"/>
      <c r="D6" s="26"/>
      <c r="E6" s="73"/>
      <c r="F6" s="14"/>
      <c r="G6" s="56"/>
      <c r="H6" s="56"/>
      <c r="I6" s="76">
        <v>36</v>
      </c>
      <c r="J6" s="56"/>
      <c r="K6" s="56"/>
      <c r="L6" s="56"/>
      <c r="M6" s="14"/>
      <c r="N6" s="56"/>
    </row>
    <row r="7" spans="1:14" ht="17.25" customHeight="1">
      <c r="A7" s="56"/>
      <c r="B7" s="56"/>
      <c r="C7" s="56"/>
      <c r="D7" s="26"/>
      <c r="E7" s="77" t="s">
        <v>160</v>
      </c>
      <c r="F7" s="14"/>
      <c r="G7" s="56"/>
      <c r="H7" s="56"/>
      <c r="I7" s="78"/>
      <c r="J7" s="56"/>
      <c r="K7" s="56"/>
      <c r="L7" s="56"/>
      <c r="M7" s="14"/>
      <c r="N7" s="56"/>
    </row>
    <row r="8" spans="1:14" ht="24.75" customHeight="1">
      <c r="A8" s="56"/>
      <c r="B8" s="56"/>
      <c r="C8" s="56"/>
      <c r="D8" s="27"/>
      <c r="E8" s="79"/>
      <c r="F8" s="14"/>
      <c r="G8" s="56"/>
      <c r="H8" s="56"/>
      <c r="I8" s="80"/>
      <c r="J8" s="56"/>
      <c r="K8" s="56"/>
      <c r="L8" s="56"/>
      <c r="M8" s="14"/>
      <c r="N8" s="56"/>
    </row>
    <row r="9" spans="1:14" ht="15" customHeight="1">
      <c r="A9" s="56">
        <v>2</v>
      </c>
      <c r="B9" s="56" t="s">
        <v>56</v>
      </c>
      <c r="C9" s="56" t="s">
        <v>117</v>
      </c>
      <c r="D9" s="25" t="str">
        <f>'[2]Risk Oylama Formu'!$D$6</f>
        <v>PG.1.5.4 Engellilerle ilgili her tür sosyal, kültürel, sportif ve eğitim faaliyeti sayısı</v>
      </c>
      <c r="E9" s="73" t="s">
        <v>125</v>
      </c>
      <c r="F9" s="14" t="s">
        <v>191</v>
      </c>
      <c r="G9" s="56">
        <v>3</v>
      </c>
      <c r="H9" s="56">
        <v>2</v>
      </c>
      <c r="I9" s="74"/>
      <c r="J9" s="56"/>
      <c r="K9" s="56"/>
      <c r="L9" s="75">
        <v>44531</v>
      </c>
      <c r="M9" s="14" t="s">
        <v>190</v>
      </c>
      <c r="N9" s="56"/>
    </row>
    <row r="10" spans="1:14" ht="28.5" customHeight="1">
      <c r="A10" s="56"/>
      <c r="B10" s="56"/>
      <c r="C10" s="56"/>
      <c r="D10" s="26"/>
      <c r="E10" s="73"/>
      <c r="F10" s="14"/>
      <c r="G10" s="56"/>
      <c r="H10" s="56"/>
      <c r="I10" s="76"/>
      <c r="J10" s="56"/>
      <c r="K10" s="56"/>
      <c r="L10" s="56"/>
      <c r="M10" s="14"/>
      <c r="N10" s="56"/>
    </row>
    <row r="11" spans="1:14" ht="15" customHeight="1">
      <c r="A11" s="56"/>
      <c r="B11" s="56"/>
      <c r="C11" s="56"/>
      <c r="D11" s="26"/>
      <c r="E11" s="77" t="s">
        <v>161</v>
      </c>
      <c r="F11" s="14"/>
      <c r="G11" s="56"/>
      <c r="H11" s="56"/>
      <c r="I11" s="78"/>
      <c r="J11" s="56"/>
      <c r="K11" s="56"/>
      <c r="L11" s="56"/>
      <c r="M11" s="14"/>
      <c r="N11" s="56"/>
    </row>
    <row r="12" spans="1:14" ht="27.75" customHeight="1">
      <c r="A12" s="56"/>
      <c r="B12" s="56"/>
      <c r="C12" s="56"/>
      <c r="D12" s="81"/>
      <c r="E12" s="82"/>
      <c r="F12" s="14"/>
      <c r="G12" s="56"/>
      <c r="H12" s="56"/>
      <c r="I12" s="80">
        <v>6</v>
      </c>
      <c r="J12" s="56"/>
      <c r="K12" s="56"/>
      <c r="L12" s="56"/>
      <c r="M12" s="14"/>
      <c r="N12" s="56"/>
    </row>
    <row r="13" spans="1:14" ht="15" customHeight="1">
      <c r="A13" s="56">
        <v>3</v>
      </c>
      <c r="B13" s="56" t="s">
        <v>57</v>
      </c>
      <c r="C13" s="56" t="s">
        <v>119</v>
      </c>
      <c r="D13" s="83" t="s">
        <v>120</v>
      </c>
      <c r="E13" s="84" t="s">
        <v>124</v>
      </c>
      <c r="F13" s="14" t="s">
        <v>192</v>
      </c>
      <c r="G13" s="56">
        <v>8</v>
      </c>
      <c r="H13" s="56">
        <v>4</v>
      </c>
      <c r="I13" s="74"/>
      <c r="J13" s="56"/>
      <c r="K13" s="56"/>
      <c r="L13" s="75">
        <v>44531</v>
      </c>
      <c r="M13" s="14" t="s">
        <v>190</v>
      </c>
      <c r="N13" s="56"/>
    </row>
    <row r="14" spans="1:14" ht="30.75" customHeight="1">
      <c r="A14" s="56"/>
      <c r="B14" s="56"/>
      <c r="C14" s="56"/>
      <c r="D14" s="26"/>
      <c r="E14" s="79"/>
      <c r="F14" s="14"/>
      <c r="G14" s="56"/>
      <c r="H14" s="56"/>
      <c r="I14" s="76">
        <v>32</v>
      </c>
      <c r="J14" s="56"/>
      <c r="K14" s="56"/>
      <c r="L14" s="56"/>
      <c r="M14" s="14"/>
      <c r="N14" s="56"/>
    </row>
    <row r="15" spans="1:14" ht="15" customHeight="1">
      <c r="A15" s="56"/>
      <c r="B15" s="56"/>
      <c r="C15" s="56"/>
      <c r="D15" s="26"/>
      <c r="E15" s="84" t="s">
        <v>164</v>
      </c>
      <c r="F15" s="14"/>
      <c r="G15" s="56"/>
      <c r="H15" s="56"/>
      <c r="I15" s="78"/>
      <c r="J15" s="56"/>
      <c r="K15" s="56"/>
      <c r="L15" s="56"/>
      <c r="M15" s="14"/>
      <c r="N15" s="56"/>
    </row>
    <row r="16" spans="1:14" ht="33" customHeight="1">
      <c r="A16" s="56"/>
      <c r="B16" s="56"/>
      <c r="C16" s="56"/>
      <c r="D16" s="27"/>
      <c r="E16" s="79"/>
      <c r="F16" s="14"/>
      <c r="G16" s="56"/>
      <c r="H16" s="56"/>
      <c r="I16" s="80"/>
      <c r="J16" s="56"/>
      <c r="K16" s="56"/>
      <c r="L16" s="56"/>
      <c r="M16" s="14"/>
      <c r="N16" s="56"/>
    </row>
    <row r="17" spans="1:14" ht="15" customHeight="1">
      <c r="A17" s="56">
        <v>4</v>
      </c>
      <c r="B17" s="56" t="s">
        <v>58</v>
      </c>
      <c r="C17" s="56" t="s">
        <v>34</v>
      </c>
      <c r="D17" s="25" t="s">
        <v>121</v>
      </c>
      <c r="E17" s="73" t="s">
        <v>126</v>
      </c>
      <c r="F17" s="14" t="s">
        <v>193</v>
      </c>
      <c r="G17" s="56">
        <v>9</v>
      </c>
      <c r="H17" s="56">
        <v>5</v>
      </c>
      <c r="I17" s="74">
        <v>45</v>
      </c>
      <c r="J17" s="56"/>
      <c r="K17" s="56"/>
      <c r="L17" s="75">
        <v>44531</v>
      </c>
      <c r="M17" s="14" t="s">
        <v>190</v>
      </c>
      <c r="N17" s="56"/>
    </row>
    <row r="18" spans="1:14" ht="30" customHeight="1">
      <c r="A18" s="56"/>
      <c r="B18" s="56"/>
      <c r="C18" s="56"/>
      <c r="D18" s="26"/>
      <c r="E18" s="73"/>
      <c r="F18" s="14"/>
      <c r="G18" s="56"/>
      <c r="H18" s="56"/>
      <c r="I18" s="76"/>
      <c r="J18" s="56"/>
      <c r="K18" s="56"/>
      <c r="L18" s="56"/>
      <c r="M18" s="14"/>
      <c r="N18" s="56"/>
    </row>
    <row r="19" spans="1:14" ht="15" customHeight="1">
      <c r="A19" s="56"/>
      <c r="B19" s="56"/>
      <c r="C19" s="56"/>
      <c r="D19" s="26"/>
      <c r="E19" s="77" t="s">
        <v>166</v>
      </c>
      <c r="F19" s="14"/>
      <c r="G19" s="56"/>
      <c r="H19" s="56"/>
      <c r="I19" s="78"/>
      <c r="J19" s="56"/>
      <c r="K19" s="56"/>
      <c r="L19" s="56"/>
      <c r="M19" s="14"/>
      <c r="N19" s="56"/>
    </row>
    <row r="20" spans="1:14" ht="43.5" customHeight="1">
      <c r="A20" s="56"/>
      <c r="B20" s="56"/>
      <c r="C20" s="56"/>
      <c r="D20" s="27"/>
      <c r="E20" s="79"/>
      <c r="F20" s="14"/>
      <c r="G20" s="56"/>
      <c r="H20" s="56"/>
      <c r="I20" s="80"/>
      <c r="J20" s="56"/>
      <c r="K20" s="56"/>
      <c r="L20" s="56"/>
      <c r="M20" s="14"/>
      <c r="N20" s="56"/>
    </row>
    <row r="21" spans="1:14" ht="15" customHeight="1">
      <c r="A21" s="56">
        <v>5</v>
      </c>
      <c r="B21" s="56" t="s">
        <v>59</v>
      </c>
      <c r="C21" s="56" t="s">
        <v>122</v>
      </c>
      <c r="D21" s="25" t="s">
        <v>123</v>
      </c>
      <c r="E21" s="85" t="s">
        <v>127</v>
      </c>
      <c r="F21" s="14" t="s">
        <v>194</v>
      </c>
      <c r="G21" s="56">
        <v>7</v>
      </c>
      <c r="H21" s="56">
        <v>4</v>
      </c>
      <c r="I21" s="74"/>
      <c r="J21" s="56"/>
      <c r="K21" s="56"/>
      <c r="L21" s="75">
        <v>44531</v>
      </c>
      <c r="M21" s="14" t="s">
        <v>190</v>
      </c>
      <c r="N21" s="56"/>
    </row>
    <row r="22" spans="1:14">
      <c r="A22" s="56"/>
      <c r="B22" s="56"/>
      <c r="C22" s="56"/>
      <c r="D22" s="26"/>
      <c r="E22" s="79"/>
      <c r="F22" s="14"/>
      <c r="G22" s="56"/>
      <c r="H22" s="56"/>
      <c r="I22" s="76">
        <v>28</v>
      </c>
      <c r="J22" s="56"/>
      <c r="K22" s="56"/>
      <c r="L22" s="56"/>
      <c r="M22" s="14"/>
      <c r="N22" s="56"/>
    </row>
    <row r="23" spans="1:14" ht="15" customHeight="1">
      <c r="A23" s="56"/>
      <c r="B23" s="56"/>
      <c r="C23" s="56"/>
      <c r="D23" s="26"/>
      <c r="E23" s="85" t="s">
        <v>168</v>
      </c>
      <c r="F23" s="14"/>
      <c r="G23" s="56"/>
      <c r="H23" s="56"/>
      <c r="I23" s="78"/>
      <c r="J23" s="56"/>
      <c r="K23" s="56"/>
      <c r="L23" s="56"/>
      <c r="M23" s="14"/>
      <c r="N23" s="56"/>
    </row>
    <row r="24" spans="1:14" ht="38.25" customHeight="1">
      <c r="A24" s="56"/>
      <c r="B24" s="56"/>
      <c r="C24" s="56"/>
      <c r="D24" s="27"/>
      <c r="E24" s="79"/>
      <c r="F24" s="14"/>
      <c r="G24" s="56"/>
      <c r="H24" s="56"/>
      <c r="I24" s="80"/>
      <c r="J24" s="56"/>
      <c r="K24" s="56"/>
      <c r="L24" s="56"/>
      <c r="M24" s="14"/>
      <c r="N24" s="56"/>
    </row>
  </sheetData>
  <mergeCells count="78">
    <mergeCell ref="M21:M24"/>
    <mergeCell ref="N21:N24"/>
    <mergeCell ref="I22:I23"/>
    <mergeCell ref="E23:E24"/>
    <mergeCell ref="F21:F24"/>
    <mergeCell ref="G21:G24"/>
    <mergeCell ref="H21:H24"/>
    <mergeCell ref="J21:J24"/>
    <mergeCell ref="K21:K24"/>
    <mergeCell ref="L21:L24"/>
    <mergeCell ref="E19:E20"/>
    <mergeCell ref="A21:A24"/>
    <mergeCell ref="B21:B24"/>
    <mergeCell ref="C21:C24"/>
    <mergeCell ref="D21:D24"/>
    <mergeCell ref="E21:E22"/>
    <mergeCell ref="H17:H20"/>
    <mergeCell ref="J17:J20"/>
    <mergeCell ref="K17:K20"/>
    <mergeCell ref="L17:L20"/>
    <mergeCell ref="M17:M20"/>
    <mergeCell ref="N17:N20"/>
    <mergeCell ref="I18:I19"/>
    <mergeCell ref="N13:N16"/>
    <mergeCell ref="I14:I15"/>
    <mergeCell ref="E15:E16"/>
    <mergeCell ref="A17:A20"/>
    <mergeCell ref="B17:B20"/>
    <mergeCell ref="C17:C20"/>
    <mergeCell ref="D17:D20"/>
    <mergeCell ref="E17:E18"/>
    <mergeCell ref="F17:F20"/>
    <mergeCell ref="G17:G20"/>
    <mergeCell ref="G13:G16"/>
    <mergeCell ref="H13:H16"/>
    <mergeCell ref="J13:J16"/>
    <mergeCell ref="K13:K16"/>
    <mergeCell ref="L13:L16"/>
    <mergeCell ref="M13:M16"/>
    <mergeCell ref="M9:M12"/>
    <mergeCell ref="N9:N12"/>
    <mergeCell ref="I10:I11"/>
    <mergeCell ref="E11:E12"/>
    <mergeCell ref="A13:A16"/>
    <mergeCell ref="B13:B16"/>
    <mergeCell ref="C13:C16"/>
    <mergeCell ref="D13:D16"/>
    <mergeCell ref="E13:E14"/>
    <mergeCell ref="F13:F16"/>
    <mergeCell ref="F9:F12"/>
    <mergeCell ref="G9:G12"/>
    <mergeCell ref="H9:H12"/>
    <mergeCell ref="J9:J12"/>
    <mergeCell ref="K9:K12"/>
    <mergeCell ref="L9:L12"/>
    <mergeCell ref="E7:E8"/>
    <mergeCell ref="A9:A12"/>
    <mergeCell ref="B9:B12"/>
    <mergeCell ref="C9:C12"/>
    <mergeCell ref="D9:D12"/>
    <mergeCell ref="E9:E10"/>
    <mergeCell ref="H5:H8"/>
    <mergeCell ref="J5:J8"/>
    <mergeCell ref="K5:K8"/>
    <mergeCell ref="L5:L8"/>
    <mergeCell ref="M5:M8"/>
    <mergeCell ref="N5:N8"/>
    <mergeCell ref="I6:I7"/>
    <mergeCell ref="A1:N1"/>
    <mergeCell ref="A2:L2"/>
    <mergeCell ref="M2:N2"/>
    <mergeCell ref="A5:A8"/>
    <mergeCell ref="B5:B8"/>
    <mergeCell ref="C5:C8"/>
    <mergeCell ref="D5:D8"/>
    <mergeCell ref="E5:E6"/>
    <mergeCell ref="F5:F8"/>
    <mergeCell ref="G5:G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sqref="A1:XFD1048576"/>
    </sheetView>
  </sheetViews>
  <sheetFormatPr defaultRowHeight="15"/>
  <cols>
    <col min="1" max="1" width="6.42578125" style="7" customWidth="1"/>
    <col min="2" max="2" width="10.140625" style="7" customWidth="1"/>
    <col min="3" max="3" width="6.42578125" style="7" customWidth="1"/>
    <col min="4" max="4" width="17.140625" style="86" customWidth="1"/>
    <col min="5" max="5" width="28.28515625" style="86" customWidth="1"/>
    <col min="6" max="6" width="7.28515625" style="7" customWidth="1"/>
    <col min="7" max="13" width="11.140625" style="7" customWidth="1"/>
    <col min="14" max="14" width="15" style="7" customWidth="1"/>
    <col min="15" max="16384" width="9.140625" style="7"/>
  </cols>
  <sheetData>
    <row r="1" spans="1:14" ht="39.75" customHeight="1">
      <c r="A1" s="28" t="s">
        <v>150</v>
      </c>
      <c r="B1" s="29"/>
      <c r="C1" s="29"/>
      <c r="D1" s="29"/>
      <c r="E1" s="29"/>
      <c r="F1" s="29"/>
      <c r="G1" s="29"/>
      <c r="H1" s="29"/>
      <c r="I1" s="29"/>
      <c r="J1" s="29"/>
      <c r="K1" s="29"/>
      <c r="L1" s="29"/>
      <c r="M1" s="29"/>
      <c r="N1" s="30"/>
    </row>
    <row r="2" spans="1:14" ht="39.75" customHeight="1">
      <c r="A2" s="31" t="s">
        <v>195</v>
      </c>
      <c r="B2" s="32"/>
      <c r="C2" s="32"/>
      <c r="D2" s="32"/>
      <c r="E2" s="32"/>
      <c r="F2" s="32"/>
      <c r="G2" s="32"/>
      <c r="H2" s="32"/>
      <c r="I2" s="32"/>
      <c r="J2" s="32"/>
      <c r="K2" s="32"/>
      <c r="L2" s="32"/>
      <c r="M2" s="33" t="s">
        <v>196</v>
      </c>
      <c r="N2" s="34"/>
    </row>
    <row r="3" spans="1:14" ht="20.25" customHeight="1">
      <c r="A3" s="11">
        <v>1</v>
      </c>
      <c r="B3" s="11">
        <v>2</v>
      </c>
      <c r="C3" s="11">
        <v>3</v>
      </c>
      <c r="D3" s="71">
        <v>4</v>
      </c>
      <c r="E3" s="71">
        <v>5</v>
      </c>
      <c r="F3" s="11">
        <v>6</v>
      </c>
      <c r="G3" s="11">
        <v>7</v>
      </c>
      <c r="H3" s="11">
        <v>8</v>
      </c>
      <c r="I3" s="11">
        <v>9</v>
      </c>
      <c r="J3" s="11">
        <v>10</v>
      </c>
      <c r="K3" s="11">
        <v>11</v>
      </c>
      <c r="L3" s="11">
        <v>12</v>
      </c>
      <c r="M3" s="11">
        <v>13</v>
      </c>
      <c r="N3" s="11">
        <v>14</v>
      </c>
    </row>
    <row r="4" spans="1:14" ht="63.75">
      <c r="A4" s="54" t="s">
        <v>1</v>
      </c>
      <c r="B4" s="54" t="s">
        <v>2</v>
      </c>
      <c r="C4" s="54" t="s">
        <v>3</v>
      </c>
      <c r="D4" s="54" t="s">
        <v>4</v>
      </c>
      <c r="E4" s="55" t="s">
        <v>5</v>
      </c>
      <c r="F4" s="55" t="s">
        <v>197</v>
      </c>
      <c r="G4" s="55" t="s">
        <v>198</v>
      </c>
      <c r="H4" s="55" t="s">
        <v>199</v>
      </c>
      <c r="I4" s="55" t="s">
        <v>154</v>
      </c>
      <c r="J4" s="55" t="s">
        <v>200</v>
      </c>
      <c r="K4" s="55" t="s">
        <v>201</v>
      </c>
      <c r="L4" s="55" t="s">
        <v>202</v>
      </c>
      <c r="M4" s="55" t="s">
        <v>158</v>
      </c>
      <c r="N4" s="55" t="s">
        <v>159</v>
      </c>
    </row>
    <row r="5" spans="1:14" ht="30">
      <c r="A5" s="19">
        <v>1</v>
      </c>
      <c r="B5" s="19" t="s">
        <v>48</v>
      </c>
      <c r="C5" s="19" t="s">
        <v>74</v>
      </c>
      <c r="D5" s="22" t="s">
        <v>203</v>
      </c>
      <c r="E5" s="57" t="s">
        <v>72</v>
      </c>
      <c r="F5" s="56">
        <v>8</v>
      </c>
      <c r="G5" s="56">
        <v>7</v>
      </c>
      <c r="H5" s="56">
        <v>6</v>
      </c>
      <c r="I5" s="58">
        <f xml:space="preserve"> (F5+G5+H5)/3</f>
        <v>7</v>
      </c>
      <c r="J5" s="56">
        <v>8</v>
      </c>
      <c r="K5" s="19">
        <v>8</v>
      </c>
      <c r="L5" s="56">
        <v>10</v>
      </c>
      <c r="M5" s="58">
        <f xml:space="preserve"> (J5+K5+L5)/3</f>
        <v>8.6666666666666661</v>
      </c>
      <c r="N5" s="56">
        <f>I5*M5</f>
        <v>60.666666666666664</v>
      </c>
    </row>
    <row r="6" spans="1:14">
      <c r="A6" s="21"/>
      <c r="B6" s="21"/>
      <c r="C6" s="21"/>
      <c r="D6" s="24"/>
      <c r="E6" s="57" t="s">
        <v>204</v>
      </c>
      <c r="F6" s="56"/>
      <c r="G6" s="56"/>
      <c r="H6" s="56"/>
      <c r="I6" s="58"/>
      <c r="J6" s="56"/>
      <c r="K6" s="21"/>
      <c r="L6" s="56"/>
      <c r="M6" s="58"/>
      <c r="N6" s="56"/>
    </row>
    <row r="7" spans="1:14" ht="45">
      <c r="A7" s="19">
        <v>2</v>
      </c>
      <c r="B7" s="19" t="s">
        <v>49</v>
      </c>
      <c r="C7" s="19" t="s">
        <v>75</v>
      </c>
      <c r="D7" s="22" t="s">
        <v>205</v>
      </c>
      <c r="E7" s="57" t="s">
        <v>206</v>
      </c>
      <c r="F7" s="56">
        <v>9</v>
      </c>
      <c r="G7" s="56">
        <v>7</v>
      </c>
      <c r="H7" s="56">
        <v>5</v>
      </c>
      <c r="I7" s="58">
        <f t="shared" ref="I7" si="0" xml:space="preserve"> (F7+G7+H7)/3</f>
        <v>7</v>
      </c>
      <c r="J7" s="56">
        <v>8</v>
      </c>
      <c r="K7" s="19">
        <v>7</v>
      </c>
      <c r="L7" s="56">
        <v>10</v>
      </c>
      <c r="M7" s="58">
        <f t="shared" ref="M7" si="1" xml:space="preserve"> (J7+K7+L7)/3</f>
        <v>8.3333333333333339</v>
      </c>
      <c r="N7" s="56">
        <f t="shared" ref="N7" si="2">I7*M7</f>
        <v>58.333333333333336</v>
      </c>
    </row>
    <row r="8" spans="1:14" ht="30">
      <c r="A8" s="21"/>
      <c r="B8" s="21"/>
      <c r="C8" s="21"/>
      <c r="D8" s="24"/>
      <c r="E8" s="57" t="s">
        <v>207</v>
      </c>
      <c r="F8" s="56"/>
      <c r="G8" s="56"/>
      <c r="H8" s="56"/>
      <c r="I8" s="58"/>
      <c r="J8" s="56"/>
      <c r="K8" s="21"/>
      <c r="L8" s="56"/>
      <c r="M8" s="58"/>
      <c r="N8" s="56"/>
    </row>
    <row r="9" spans="1:14" ht="30">
      <c r="A9" s="56">
        <v>3</v>
      </c>
      <c r="B9" s="56" t="s">
        <v>50</v>
      </c>
      <c r="C9" s="56" t="s">
        <v>76</v>
      </c>
      <c r="D9" s="14" t="s">
        <v>208</v>
      </c>
      <c r="E9" s="57" t="s">
        <v>77</v>
      </c>
      <c r="F9" s="56">
        <v>9</v>
      </c>
      <c r="G9" s="56">
        <v>4</v>
      </c>
      <c r="H9" s="56">
        <v>4</v>
      </c>
      <c r="I9" s="58">
        <f t="shared" ref="I9" si="3" xml:space="preserve"> (F9+G9+H9)/3</f>
        <v>5.666666666666667</v>
      </c>
      <c r="J9" s="56">
        <v>9</v>
      </c>
      <c r="K9" s="19">
        <v>8</v>
      </c>
      <c r="L9" s="56">
        <v>8</v>
      </c>
      <c r="M9" s="58">
        <f t="shared" ref="M9" si="4" xml:space="preserve"> (J9+K9+L9)/3</f>
        <v>8.3333333333333339</v>
      </c>
      <c r="N9" s="56">
        <f t="shared" ref="N9" si="5">I9*M9</f>
        <v>47.222222222222229</v>
      </c>
    </row>
    <row r="10" spans="1:14" ht="60">
      <c r="A10" s="56"/>
      <c r="B10" s="56"/>
      <c r="C10" s="56"/>
      <c r="D10" s="14"/>
      <c r="E10" s="57" t="s">
        <v>209</v>
      </c>
      <c r="F10" s="56"/>
      <c r="G10" s="56"/>
      <c r="H10" s="56"/>
      <c r="I10" s="58"/>
      <c r="J10" s="56"/>
      <c r="K10" s="21"/>
      <c r="L10" s="56"/>
      <c r="M10" s="58"/>
      <c r="N10" s="56"/>
    </row>
    <row r="11" spans="1:14" ht="30">
      <c r="A11" s="56">
        <v>4</v>
      </c>
      <c r="B11" s="56" t="s">
        <v>51</v>
      </c>
      <c r="C11" s="56" t="s">
        <v>74</v>
      </c>
      <c r="D11" s="14" t="s">
        <v>203</v>
      </c>
      <c r="E11" s="57" t="s">
        <v>78</v>
      </c>
      <c r="F11" s="56">
        <v>9</v>
      </c>
      <c r="G11" s="56">
        <v>9</v>
      </c>
      <c r="H11" s="56">
        <v>4</v>
      </c>
      <c r="I11" s="58">
        <f t="shared" ref="I11" si="6" xml:space="preserve"> (F11+G11+H11)/3</f>
        <v>7.333333333333333</v>
      </c>
      <c r="J11" s="56">
        <v>9</v>
      </c>
      <c r="K11" s="19">
        <v>9</v>
      </c>
      <c r="L11" s="56">
        <v>9</v>
      </c>
      <c r="M11" s="58">
        <f t="shared" ref="M11" si="7" xml:space="preserve"> (J11+K11+L11)/3</f>
        <v>9</v>
      </c>
      <c r="N11" s="56">
        <f t="shared" ref="N11" si="8">I11*M11</f>
        <v>66</v>
      </c>
    </row>
    <row r="12" spans="1:14">
      <c r="A12" s="56"/>
      <c r="B12" s="56"/>
      <c r="C12" s="56"/>
      <c r="D12" s="14"/>
      <c r="E12" s="57" t="s">
        <v>204</v>
      </c>
      <c r="F12" s="56"/>
      <c r="G12" s="56"/>
      <c r="H12" s="56"/>
      <c r="I12" s="58"/>
      <c r="J12" s="56"/>
      <c r="K12" s="21"/>
      <c r="L12" s="56"/>
      <c r="M12" s="58"/>
      <c r="N12" s="56"/>
    </row>
    <row r="13" spans="1:14">
      <c r="A13" s="56">
        <v>5</v>
      </c>
      <c r="B13" s="56" t="s">
        <v>52</v>
      </c>
      <c r="C13" s="56" t="s">
        <v>26</v>
      </c>
      <c r="D13" s="14" t="s">
        <v>210</v>
      </c>
      <c r="E13" s="57" t="s">
        <v>80</v>
      </c>
      <c r="F13" s="56">
        <v>8</v>
      </c>
      <c r="G13" s="56">
        <v>7</v>
      </c>
      <c r="H13" s="56">
        <v>4</v>
      </c>
      <c r="I13" s="58">
        <f t="shared" ref="I13" si="9" xml:space="preserve"> (F13+G13+H13)/3</f>
        <v>6.333333333333333</v>
      </c>
      <c r="J13" s="56">
        <v>8</v>
      </c>
      <c r="K13" s="19">
        <v>7</v>
      </c>
      <c r="L13" s="56">
        <v>9</v>
      </c>
      <c r="M13" s="58">
        <f t="shared" ref="M13" si="10" xml:space="preserve"> (J13+K13+L13)/3</f>
        <v>8</v>
      </c>
      <c r="N13" s="56">
        <f t="shared" ref="N13" si="11">I13*M13</f>
        <v>50.666666666666664</v>
      </c>
    </row>
    <row r="14" spans="1:14">
      <c r="A14" s="56"/>
      <c r="B14" s="56"/>
      <c r="C14" s="56"/>
      <c r="D14" s="14"/>
      <c r="E14" s="57" t="s">
        <v>211</v>
      </c>
      <c r="F14" s="56"/>
      <c r="G14" s="56"/>
      <c r="H14" s="56"/>
      <c r="I14" s="58"/>
      <c r="J14" s="56"/>
      <c r="K14" s="21"/>
      <c r="L14" s="56"/>
      <c r="M14" s="58"/>
      <c r="N14" s="56"/>
    </row>
    <row r="15" spans="1:14" ht="45">
      <c r="A15" s="56">
        <v>6</v>
      </c>
      <c r="B15" s="56" t="s">
        <v>53</v>
      </c>
      <c r="C15" s="56" t="s">
        <v>26</v>
      </c>
      <c r="D15" s="14" t="s">
        <v>212</v>
      </c>
      <c r="E15" s="57" t="s">
        <v>213</v>
      </c>
      <c r="F15" s="56">
        <v>7</v>
      </c>
      <c r="G15" s="56">
        <v>6</v>
      </c>
      <c r="H15" s="56">
        <v>6</v>
      </c>
      <c r="I15" s="58">
        <f t="shared" ref="I15" si="12" xml:space="preserve"> (F15+G15+H15)/3</f>
        <v>6.333333333333333</v>
      </c>
      <c r="J15" s="56">
        <v>6</v>
      </c>
      <c r="K15" s="19">
        <v>7</v>
      </c>
      <c r="L15" s="56">
        <v>9</v>
      </c>
      <c r="M15" s="58">
        <f t="shared" ref="M15" si="13" xml:space="preserve"> (J15+K15+L15)/3</f>
        <v>7.333333333333333</v>
      </c>
      <c r="N15" s="56">
        <f t="shared" ref="N15" si="14">I15*M15</f>
        <v>46.444444444444443</v>
      </c>
    </row>
    <row r="16" spans="1:14">
      <c r="A16" s="56"/>
      <c r="B16" s="56"/>
      <c r="C16" s="56"/>
      <c r="D16" s="14"/>
      <c r="E16" s="57" t="s">
        <v>214</v>
      </c>
      <c r="F16" s="56"/>
      <c r="G16" s="56"/>
      <c r="H16" s="56"/>
      <c r="I16" s="58"/>
      <c r="J16" s="56"/>
      <c r="K16" s="21"/>
      <c r="L16" s="56"/>
      <c r="M16" s="58"/>
      <c r="N16" s="56"/>
    </row>
    <row r="17" spans="1:14" ht="45">
      <c r="A17" s="56">
        <v>7</v>
      </c>
      <c r="B17" s="56" t="s">
        <v>54</v>
      </c>
      <c r="C17" s="56" t="s">
        <v>34</v>
      </c>
      <c r="D17" s="14" t="s">
        <v>215</v>
      </c>
      <c r="E17" s="57" t="s">
        <v>82</v>
      </c>
      <c r="F17" s="56">
        <v>6</v>
      </c>
      <c r="G17" s="56">
        <v>6</v>
      </c>
      <c r="H17" s="56">
        <v>5</v>
      </c>
      <c r="I17" s="58">
        <f t="shared" ref="I17" si="15" xml:space="preserve"> (F17+G17+H17)/3</f>
        <v>5.666666666666667</v>
      </c>
      <c r="J17" s="56">
        <v>6</v>
      </c>
      <c r="K17" s="19">
        <v>6</v>
      </c>
      <c r="L17" s="56">
        <v>10</v>
      </c>
      <c r="M17" s="58">
        <f t="shared" ref="M17" si="16" xml:space="preserve"> (J17+K17+L17)/3</f>
        <v>7.333333333333333</v>
      </c>
      <c r="N17" s="56">
        <f t="shared" ref="N17" si="17">I17*M17</f>
        <v>41.555555555555557</v>
      </c>
    </row>
    <row r="18" spans="1:14">
      <c r="A18" s="56"/>
      <c r="B18" s="56"/>
      <c r="C18" s="56"/>
      <c r="D18" s="14"/>
      <c r="E18" s="57" t="s">
        <v>204</v>
      </c>
      <c r="F18" s="56"/>
      <c r="G18" s="56"/>
      <c r="H18" s="56"/>
      <c r="I18" s="58"/>
      <c r="J18" s="56"/>
      <c r="K18" s="21"/>
      <c r="L18" s="56"/>
      <c r="M18" s="58"/>
      <c r="N18" s="56"/>
    </row>
    <row r="19" spans="1:14" s="59" customFormat="1" ht="18.75" customHeight="1">
      <c r="A19" s="87">
        <v>1</v>
      </c>
      <c r="B19" s="88"/>
      <c r="C19" s="88"/>
      <c r="D19" s="89" t="s">
        <v>170</v>
      </c>
      <c r="E19" s="89"/>
      <c r="F19" s="89"/>
      <c r="G19" s="89"/>
      <c r="H19" s="89"/>
      <c r="I19" s="89"/>
      <c r="J19" s="89"/>
      <c r="K19" s="89"/>
      <c r="L19" s="89"/>
      <c r="M19" s="89"/>
      <c r="N19" s="89"/>
    </row>
    <row r="20" spans="1:14" s="59" customFormat="1" ht="32.85" customHeight="1">
      <c r="A20" s="66">
        <v>2</v>
      </c>
      <c r="B20" s="67"/>
      <c r="C20" s="67"/>
      <c r="D20" s="45" t="s">
        <v>171</v>
      </c>
      <c r="E20" s="45"/>
      <c r="F20" s="45"/>
      <c r="G20" s="45"/>
      <c r="H20" s="45"/>
      <c r="I20" s="45"/>
      <c r="J20" s="45"/>
      <c r="K20" s="45"/>
      <c r="L20" s="45"/>
      <c r="M20" s="45"/>
      <c r="N20" s="45"/>
    </row>
    <row r="21" spans="1:14" s="59" customFormat="1" ht="18.75" customHeight="1">
      <c r="A21" s="66">
        <v>3</v>
      </c>
      <c r="B21" s="67"/>
      <c r="C21" s="67"/>
      <c r="D21" s="45" t="s">
        <v>13</v>
      </c>
      <c r="E21" s="45"/>
      <c r="F21" s="45"/>
      <c r="G21" s="45"/>
      <c r="H21" s="45"/>
      <c r="I21" s="45"/>
      <c r="J21" s="45"/>
      <c r="K21" s="45"/>
      <c r="L21" s="45"/>
      <c r="M21" s="45"/>
      <c r="N21" s="45"/>
    </row>
    <row r="22" spans="1:14" s="59" customFormat="1" ht="34.5" customHeight="1">
      <c r="A22" s="66">
        <v>4</v>
      </c>
      <c r="B22" s="67"/>
      <c r="C22" s="67"/>
      <c r="D22" s="45" t="s">
        <v>172</v>
      </c>
      <c r="E22" s="45"/>
      <c r="F22" s="45"/>
      <c r="G22" s="45"/>
      <c r="H22" s="45"/>
      <c r="I22" s="45"/>
      <c r="J22" s="45"/>
      <c r="K22" s="45"/>
      <c r="L22" s="45"/>
      <c r="M22" s="45"/>
      <c r="N22" s="45"/>
    </row>
    <row r="23" spans="1:14" s="59" customFormat="1" ht="18.75" customHeight="1">
      <c r="A23" s="66">
        <v>5</v>
      </c>
      <c r="B23" s="67"/>
      <c r="C23" s="67"/>
      <c r="D23" s="45" t="s">
        <v>173</v>
      </c>
      <c r="E23" s="45"/>
      <c r="F23" s="45"/>
      <c r="G23" s="45"/>
      <c r="H23" s="45"/>
      <c r="I23" s="45"/>
      <c r="J23" s="45"/>
      <c r="K23" s="45"/>
      <c r="L23" s="45"/>
      <c r="M23" s="45"/>
      <c r="N23" s="45"/>
    </row>
    <row r="24" spans="1:14" s="59" customFormat="1" ht="44.25" customHeight="1">
      <c r="A24" s="69">
        <v>6</v>
      </c>
      <c r="B24" s="69">
        <v>7</v>
      </c>
      <c r="C24" s="70">
        <v>8</v>
      </c>
      <c r="D24" s="45" t="s">
        <v>174</v>
      </c>
      <c r="E24" s="45"/>
      <c r="F24" s="45"/>
      <c r="G24" s="45"/>
      <c r="H24" s="45"/>
      <c r="I24" s="45"/>
      <c r="J24" s="45"/>
      <c r="K24" s="45"/>
      <c r="L24" s="45"/>
      <c r="M24" s="45"/>
      <c r="N24" s="45"/>
    </row>
    <row r="25" spans="1:14" s="59" customFormat="1" ht="18.75" customHeight="1">
      <c r="A25" s="66">
        <v>9</v>
      </c>
      <c r="B25" s="67"/>
      <c r="C25" s="67"/>
      <c r="D25" s="45" t="s">
        <v>175</v>
      </c>
      <c r="E25" s="45"/>
      <c r="F25" s="45"/>
      <c r="G25" s="45"/>
      <c r="H25" s="45"/>
      <c r="I25" s="45"/>
      <c r="J25" s="45"/>
      <c r="K25" s="45"/>
      <c r="L25" s="45"/>
      <c r="M25" s="45"/>
      <c r="N25" s="45"/>
    </row>
    <row r="26" spans="1:14" s="59" customFormat="1" ht="36.75" customHeight="1">
      <c r="A26" s="69">
        <v>10</v>
      </c>
      <c r="B26" s="69">
        <v>11</v>
      </c>
      <c r="C26" s="70">
        <v>12</v>
      </c>
      <c r="D26" s="45" t="s">
        <v>176</v>
      </c>
      <c r="E26" s="45"/>
      <c r="F26" s="45"/>
      <c r="G26" s="45"/>
      <c r="H26" s="45"/>
      <c r="I26" s="45"/>
      <c r="J26" s="45"/>
      <c r="K26" s="45"/>
      <c r="L26" s="45"/>
      <c r="M26" s="45"/>
      <c r="N26" s="45"/>
    </row>
    <row r="27" spans="1:14" s="59" customFormat="1">
      <c r="A27" s="66">
        <v>13</v>
      </c>
      <c r="B27" s="67"/>
      <c r="C27" s="67"/>
      <c r="D27" s="45" t="s">
        <v>177</v>
      </c>
      <c r="E27" s="45"/>
      <c r="F27" s="45"/>
      <c r="G27" s="45"/>
      <c r="H27" s="45"/>
      <c r="I27" s="45"/>
      <c r="J27" s="45"/>
      <c r="K27" s="45"/>
      <c r="L27" s="45"/>
      <c r="M27" s="45"/>
      <c r="N27" s="45"/>
    </row>
    <row r="28" spans="1:14" s="59" customFormat="1">
      <c r="A28" s="66">
        <v>14</v>
      </c>
      <c r="B28" s="67"/>
      <c r="C28" s="67"/>
      <c r="D28" s="45" t="s">
        <v>178</v>
      </c>
      <c r="E28" s="45"/>
      <c r="F28" s="45"/>
      <c r="G28" s="45"/>
      <c r="H28" s="45"/>
      <c r="I28" s="45"/>
      <c r="J28" s="45"/>
      <c r="K28" s="45"/>
      <c r="L28" s="45"/>
      <c r="M28" s="45"/>
      <c r="N28" s="45"/>
    </row>
  </sheetData>
  <mergeCells count="112">
    <mergeCell ref="A27:C27"/>
    <mergeCell ref="D27:N27"/>
    <mergeCell ref="A28:C28"/>
    <mergeCell ref="D28:N28"/>
    <mergeCell ref="A23:C23"/>
    <mergeCell ref="D23:N23"/>
    <mergeCell ref="D24:N24"/>
    <mergeCell ref="A25:C25"/>
    <mergeCell ref="D25:N25"/>
    <mergeCell ref="D26:N26"/>
    <mergeCell ref="A20:C20"/>
    <mergeCell ref="D20:N20"/>
    <mergeCell ref="A21:C21"/>
    <mergeCell ref="D21:N21"/>
    <mergeCell ref="A22:C22"/>
    <mergeCell ref="D22:N22"/>
    <mergeCell ref="K17:K18"/>
    <mergeCell ref="L17:L18"/>
    <mergeCell ref="M17:M18"/>
    <mergeCell ref="N17:N18"/>
    <mergeCell ref="A19:C19"/>
    <mergeCell ref="D19:N19"/>
    <mergeCell ref="N15:N16"/>
    <mergeCell ref="A17:A18"/>
    <mergeCell ref="B17:B18"/>
    <mergeCell ref="C17:C18"/>
    <mergeCell ref="D17:D18"/>
    <mergeCell ref="F17:F18"/>
    <mergeCell ref="G17:G18"/>
    <mergeCell ref="H17:H18"/>
    <mergeCell ref="I17:I18"/>
    <mergeCell ref="J17:J18"/>
    <mergeCell ref="H15:H16"/>
    <mergeCell ref="I15:I16"/>
    <mergeCell ref="J15:J16"/>
    <mergeCell ref="K15:K16"/>
    <mergeCell ref="L15:L16"/>
    <mergeCell ref="M15:M16"/>
    <mergeCell ref="K13:K14"/>
    <mergeCell ref="L13:L14"/>
    <mergeCell ref="M13:M14"/>
    <mergeCell ref="N13:N14"/>
    <mergeCell ref="A15:A16"/>
    <mergeCell ref="B15:B16"/>
    <mergeCell ref="C15:C16"/>
    <mergeCell ref="D15:D16"/>
    <mergeCell ref="F15:F16"/>
    <mergeCell ref="G15:G16"/>
    <mergeCell ref="N11:N12"/>
    <mergeCell ref="A13:A14"/>
    <mergeCell ref="B13:B14"/>
    <mergeCell ref="C13:C14"/>
    <mergeCell ref="D13:D14"/>
    <mergeCell ref="F13:F14"/>
    <mergeCell ref="G13:G14"/>
    <mergeCell ref="H13:H14"/>
    <mergeCell ref="I13:I14"/>
    <mergeCell ref="J13:J14"/>
    <mergeCell ref="H11:H12"/>
    <mergeCell ref="I11:I12"/>
    <mergeCell ref="J11:J12"/>
    <mergeCell ref="K11:K12"/>
    <mergeCell ref="L11:L12"/>
    <mergeCell ref="M11:M12"/>
    <mergeCell ref="K9:K10"/>
    <mergeCell ref="L9:L10"/>
    <mergeCell ref="M9:M10"/>
    <mergeCell ref="N9:N10"/>
    <mergeCell ref="A11:A12"/>
    <mergeCell ref="B11:B12"/>
    <mergeCell ref="C11:C12"/>
    <mergeCell ref="D11:D12"/>
    <mergeCell ref="F11:F12"/>
    <mergeCell ref="G11:G12"/>
    <mergeCell ref="N7:N8"/>
    <mergeCell ref="A9:A10"/>
    <mergeCell ref="B9:B10"/>
    <mergeCell ref="C9:C10"/>
    <mergeCell ref="D9:D10"/>
    <mergeCell ref="F9:F10"/>
    <mergeCell ref="G9:G10"/>
    <mergeCell ref="H9:H10"/>
    <mergeCell ref="I9:I10"/>
    <mergeCell ref="J9:J10"/>
    <mergeCell ref="H7:H8"/>
    <mergeCell ref="I7:I8"/>
    <mergeCell ref="J7:J8"/>
    <mergeCell ref="K7:K8"/>
    <mergeCell ref="L7:L8"/>
    <mergeCell ref="M7:M8"/>
    <mergeCell ref="A7:A8"/>
    <mergeCell ref="B7:B8"/>
    <mergeCell ref="C7:C8"/>
    <mergeCell ref="D7:D8"/>
    <mergeCell ref="F7:F8"/>
    <mergeCell ref="G7:G8"/>
    <mergeCell ref="I5:I6"/>
    <mergeCell ref="J5:J6"/>
    <mergeCell ref="K5:K6"/>
    <mergeCell ref="L5:L6"/>
    <mergeCell ref="M5:M6"/>
    <mergeCell ref="N5:N6"/>
    <mergeCell ref="A1:N1"/>
    <mergeCell ref="A2:L2"/>
    <mergeCell ref="M2:N2"/>
    <mergeCell ref="A5:A6"/>
    <mergeCell ref="B5:B6"/>
    <mergeCell ref="C5:C6"/>
    <mergeCell ref="D5:D6"/>
    <mergeCell ref="F5:F6"/>
    <mergeCell ref="G5:G6"/>
    <mergeCell ref="H5:H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workbookViewId="0">
      <selection sqref="A1:XFD1048576"/>
    </sheetView>
  </sheetViews>
  <sheetFormatPr defaultRowHeight="15"/>
  <cols>
    <col min="1" max="1" width="6.42578125" style="7" customWidth="1"/>
    <col min="2" max="2" width="10.85546875" style="7" customWidth="1"/>
    <col min="3" max="3" width="10.140625" style="7" customWidth="1"/>
    <col min="4" max="4" width="23" style="86" customWidth="1"/>
    <col min="5" max="5" width="36" style="86" customWidth="1"/>
    <col min="6" max="6" width="19.28515625" style="86" customWidth="1"/>
    <col min="7" max="7" width="6.85546875" style="7" customWidth="1"/>
    <col min="8" max="8" width="6.28515625" style="7" customWidth="1"/>
    <col min="9" max="9" width="11.140625" style="7" customWidth="1"/>
    <col min="10" max="10" width="9" style="7" customWidth="1"/>
    <col min="11" max="11" width="21" style="7" customWidth="1"/>
    <col min="12" max="13" width="11.140625" style="7" customWidth="1"/>
    <col min="14" max="14" width="15" style="7" customWidth="1"/>
    <col min="15" max="16384" width="9.140625" style="7"/>
  </cols>
  <sheetData>
    <row r="1" spans="1:14">
      <c r="A1" s="28" t="s">
        <v>179</v>
      </c>
      <c r="B1" s="33"/>
      <c r="C1" s="33"/>
      <c r="D1" s="33"/>
      <c r="E1" s="33"/>
      <c r="F1" s="33"/>
      <c r="G1" s="33"/>
      <c r="H1" s="33"/>
      <c r="I1" s="33"/>
      <c r="J1" s="33"/>
      <c r="K1" s="33"/>
      <c r="L1" s="33"/>
      <c r="M1" s="33"/>
      <c r="N1" s="34"/>
    </row>
    <row r="2" spans="1:14">
      <c r="A2" s="31" t="s">
        <v>216</v>
      </c>
      <c r="B2" s="32"/>
      <c r="C2" s="32"/>
      <c r="D2" s="32"/>
      <c r="E2" s="32"/>
      <c r="F2" s="32"/>
      <c r="G2" s="32"/>
      <c r="H2" s="32"/>
      <c r="I2" s="32"/>
      <c r="J2" s="32"/>
      <c r="K2" s="32"/>
      <c r="L2" s="32"/>
      <c r="M2" s="33" t="s">
        <v>196</v>
      </c>
      <c r="N2" s="34"/>
    </row>
    <row r="3" spans="1:14">
      <c r="A3" s="11">
        <v>1</v>
      </c>
      <c r="B3" s="11">
        <v>2</v>
      </c>
      <c r="C3" s="11">
        <v>3</v>
      </c>
      <c r="D3" s="71">
        <v>4</v>
      </c>
      <c r="E3" s="71">
        <v>5</v>
      </c>
      <c r="F3" s="71">
        <v>6</v>
      </c>
      <c r="G3" s="11">
        <v>7</v>
      </c>
      <c r="H3" s="11">
        <v>8</v>
      </c>
      <c r="I3" s="11">
        <v>9</v>
      </c>
      <c r="J3" s="11">
        <v>10</v>
      </c>
      <c r="K3" s="11">
        <v>11</v>
      </c>
      <c r="L3" s="11">
        <v>12</v>
      </c>
      <c r="M3" s="11">
        <v>13</v>
      </c>
      <c r="N3" s="11">
        <v>14</v>
      </c>
    </row>
    <row r="4" spans="1:14" ht="110.25">
      <c r="A4" s="54" t="s">
        <v>1</v>
      </c>
      <c r="B4" s="54" t="s">
        <v>2</v>
      </c>
      <c r="C4" s="54" t="s">
        <v>3</v>
      </c>
      <c r="D4" s="54" t="s">
        <v>4</v>
      </c>
      <c r="E4" s="55" t="s">
        <v>5</v>
      </c>
      <c r="F4" s="55" t="s">
        <v>182</v>
      </c>
      <c r="G4" s="54" t="s">
        <v>183</v>
      </c>
      <c r="H4" s="54" t="s">
        <v>184</v>
      </c>
      <c r="I4" s="54" t="s">
        <v>185</v>
      </c>
      <c r="J4" s="54" t="s">
        <v>186</v>
      </c>
      <c r="K4" s="72" t="s">
        <v>187</v>
      </c>
      <c r="L4" s="55" t="s">
        <v>188</v>
      </c>
      <c r="M4" s="55" t="s">
        <v>7</v>
      </c>
      <c r="N4" s="55" t="s">
        <v>8</v>
      </c>
    </row>
    <row r="5" spans="1:14">
      <c r="A5" s="19">
        <v>1</v>
      </c>
      <c r="B5" s="19" t="s">
        <v>48</v>
      </c>
      <c r="C5" s="19" t="s">
        <v>74</v>
      </c>
      <c r="D5" s="22" t="s">
        <v>203</v>
      </c>
      <c r="E5" s="25" t="s">
        <v>72</v>
      </c>
      <c r="F5" s="22" t="s">
        <v>217</v>
      </c>
      <c r="G5" s="19">
        <v>7</v>
      </c>
      <c r="H5" s="19">
        <v>8.66</v>
      </c>
      <c r="I5" s="74">
        <v>60.66</v>
      </c>
      <c r="J5" s="19" t="s">
        <v>218</v>
      </c>
      <c r="K5" s="19" t="s">
        <v>219</v>
      </c>
      <c r="L5" s="90">
        <v>44523</v>
      </c>
      <c r="M5" s="19" t="s">
        <v>220</v>
      </c>
      <c r="N5" s="19" t="s">
        <v>221</v>
      </c>
    </row>
    <row r="6" spans="1:14">
      <c r="A6" s="20"/>
      <c r="B6" s="20"/>
      <c r="C6" s="20"/>
      <c r="D6" s="23"/>
      <c r="E6" s="27"/>
      <c r="F6" s="23"/>
      <c r="G6" s="20"/>
      <c r="H6" s="20"/>
      <c r="I6" s="91"/>
      <c r="J6" s="20"/>
      <c r="K6" s="20"/>
      <c r="L6" s="92"/>
      <c r="M6" s="20"/>
      <c r="N6" s="20"/>
    </row>
    <row r="7" spans="1:14">
      <c r="A7" s="20"/>
      <c r="B7" s="20"/>
      <c r="C7" s="20"/>
      <c r="D7" s="23"/>
      <c r="E7" s="25" t="s">
        <v>204</v>
      </c>
      <c r="F7" s="23"/>
      <c r="G7" s="20"/>
      <c r="H7" s="20"/>
      <c r="I7" s="93"/>
      <c r="J7" s="20"/>
      <c r="K7" s="20"/>
      <c r="L7" s="92"/>
      <c r="M7" s="20"/>
      <c r="N7" s="20"/>
    </row>
    <row r="8" spans="1:14">
      <c r="A8" s="21"/>
      <c r="B8" s="21"/>
      <c r="C8" s="21"/>
      <c r="D8" s="24"/>
      <c r="E8" s="27"/>
      <c r="F8" s="24"/>
      <c r="G8" s="21"/>
      <c r="H8" s="21"/>
      <c r="I8" s="94"/>
      <c r="J8" s="21"/>
      <c r="K8" s="21"/>
      <c r="L8" s="95"/>
      <c r="M8" s="21"/>
      <c r="N8" s="21"/>
    </row>
    <row r="9" spans="1:14">
      <c r="A9" s="19">
        <v>2</v>
      </c>
      <c r="B9" s="19" t="s">
        <v>49</v>
      </c>
      <c r="C9" s="19" t="s">
        <v>75</v>
      </c>
      <c r="D9" s="22" t="s">
        <v>222</v>
      </c>
      <c r="E9" s="25" t="s">
        <v>206</v>
      </c>
      <c r="F9" s="22" t="s">
        <v>223</v>
      </c>
      <c r="G9" s="19">
        <v>7</v>
      </c>
      <c r="H9" s="19">
        <v>8.33</v>
      </c>
      <c r="I9" s="74">
        <v>58.33</v>
      </c>
      <c r="J9" s="19" t="s">
        <v>218</v>
      </c>
      <c r="K9" s="19" t="s">
        <v>219</v>
      </c>
      <c r="L9" s="90">
        <v>44523</v>
      </c>
      <c r="M9" s="19" t="s">
        <v>220</v>
      </c>
      <c r="N9" s="19" t="s">
        <v>221</v>
      </c>
    </row>
    <row r="10" spans="1:14">
      <c r="A10" s="20"/>
      <c r="B10" s="20"/>
      <c r="C10" s="20"/>
      <c r="D10" s="23"/>
      <c r="E10" s="27"/>
      <c r="F10" s="23"/>
      <c r="G10" s="20"/>
      <c r="H10" s="20"/>
      <c r="I10" s="91"/>
      <c r="J10" s="20"/>
      <c r="K10" s="20"/>
      <c r="L10" s="92"/>
      <c r="M10" s="20"/>
      <c r="N10" s="20"/>
    </row>
    <row r="11" spans="1:14">
      <c r="A11" s="20"/>
      <c r="B11" s="20"/>
      <c r="C11" s="20"/>
      <c r="D11" s="23"/>
      <c r="E11" s="25" t="s">
        <v>207</v>
      </c>
      <c r="F11" s="23"/>
      <c r="G11" s="20"/>
      <c r="H11" s="20"/>
      <c r="I11" s="93"/>
      <c r="J11" s="20"/>
      <c r="K11" s="20"/>
      <c r="L11" s="92"/>
      <c r="M11" s="20"/>
      <c r="N11" s="20"/>
    </row>
    <row r="12" spans="1:14">
      <c r="A12" s="21"/>
      <c r="B12" s="21"/>
      <c r="C12" s="21"/>
      <c r="D12" s="24"/>
      <c r="E12" s="27"/>
      <c r="F12" s="24"/>
      <c r="G12" s="21"/>
      <c r="H12" s="21"/>
      <c r="I12" s="94"/>
      <c r="J12" s="21"/>
      <c r="K12" s="21"/>
      <c r="L12" s="95"/>
      <c r="M12" s="21"/>
      <c r="N12" s="21"/>
    </row>
    <row r="13" spans="1:14">
      <c r="A13" s="19">
        <v>3</v>
      </c>
      <c r="B13" s="19" t="s">
        <v>50</v>
      </c>
      <c r="C13" s="19" t="s">
        <v>76</v>
      </c>
      <c r="D13" s="22" t="s">
        <v>208</v>
      </c>
      <c r="E13" s="25" t="s">
        <v>77</v>
      </c>
      <c r="F13" s="22" t="s">
        <v>224</v>
      </c>
      <c r="G13" s="19">
        <v>5.66</v>
      </c>
      <c r="H13" s="19">
        <v>8.33</v>
      </c>
      <c r="I13" s="74">
        <v>47.22</v>
      </c>
      <c r="J13" s="19" t="s">
        <v>218</v>
      </c>
      <c r="K13" s="19" t="s">
        <v>219</v>
      </c>
      <c r="L13" s="90">
        <v>44523</v>
      </c>
      <c r="M13" s="19" t="s">
        <v>225</v>
      </c>
      <c r="N13" s="19" t="s">
        <v>221</v>
      </c>
    </row>
    <row r="14" spans="1:14">
      <c r="A14" s="20"/>
      <c r="B14" s="20"/>
      <c r="C14" s="20"/>
      <c r="D14" s="23"/>
      <c r="E14" s="27"/>
      <c r="F14" s="23"/>
      <c r="G14" s="20"/>
      <c r="H14" s="20"/>
      <c r="I14" s="91"/>
      <c r="J14" s="20"/>
      <c r="K14" s="20"/>
      <c r="L14" s="92"/>
      <c r="M14" s="20"/>
      <c r="N14" s="20"/>
    </row>
    <row r="15" spans="1:14">
      <c r="A15" s="20"/>
      <c r="B15" s="20"/>
      <c r="C15" s="20"/>
      <c r="D15" s="23"/>
      <c r="E15" s="25" t="s">
        <v>209</v>
      </c>
      <c r="F15" s="23"/>
      <c r="G15" s="20"/>
      <c r="H15" s="20"/>
      <c r="I15" s="93"/>
      <c r="J15" s="20"/>
      <c r="K15" s="20"/>
      <c r="L15" s="92"/>
      <c r="M15" s="20"/>
      <c r="N15" s="20"/>
    </row>
    <row r="16" spans="1:14">
      <c r="A16" s="21"/>
      <c r="B16" s="21"/>
      <c r="C16" s="21"/>
      <c r="D16" s="24"/>
      <c r="E16" s="27"/>
      <c r="F16" s="24"/>
      <c r="G16" s="21"/>
      <c r="H16" s="21"/>
      <c r="I16" s="94"/>
      <c r="J16" s="21"/>
      <c r="K16" s="21"/>
      <c r="L16" s="95"/>
      <c r="M16" s="21"/>
      <c r="N16" s="21"/>
    </row>
    <row r="17" spans="1:14">
      <c r="A17" s="19">
        <v>4</v>
      </c>
      <c r="B17" s="19" t="s">
        <v>51</v>
      </c>
      <c r="C17" s="19" t="s">
        <v>226</v>
      </c>
      <c r="D17" s="22" t="s">
        <v>203</v>
      </c>
      <c r="E17" s="25" t="s">
        <v>78</v>
      </c>
      <c r="F17" s="22" t="s">
        <v>217</v>
      </c>
      <c r="G17" s="19">
        <v>7.33</v>
      </c>
      <c r="H17" s="19">
        <v>9</v>
      </c>
      <c r="I17" s="74">
        <v>66</v>
      </c>
      <c r="J17" s="19" t="s">
        <v>218</v>
      </c>
      <c r="K17" s="19" t="s">
        <v>219</v>
      </c>
      <c r="L17" s="90">
        <v>44523</v>
      </c>
      <c r="M17" s="19" t="s">
        <v>227</v>
      </c>
      <c r="N17" s="19" t="s">
        <v>221</v>
      </c>
    </row>
    <row r="18" spans="1:14">
      <c r="A18" s="20"/>
      <c r="B18" s="20"/>
      <c r="C18" s="20"/>
      <c r="D18" s="23"/>
      <c r="E18" s="27"/>
      <c r="F18" s="23"/>
      <c r="G18" s="20"/>
      <c r="H18" s="20"/>
      <c r="I18" s="91"/>
      <c r="J18" s="20"/>
      <c r="K18" s="20"/>
      <c r="L18" s="92"/>
      <c r="M18" s="20"/>
      <c r="N18" s="20"/>
    </row>
    <row r="19" spans="1:14">
      <c r="A19" s="20"/>
      <c r="B19" s="20"/>
      <c r="C19" s="20"/>
      <c r="D19" s="23"/>
      <c r="E19" s="25" t="s">
        <v>204</v>
      </c>
      <c r="F19" s="23"/>
      <c r="G19" s="20"/>
      <c r="H19" s="20"/>
      <c r="I19" s="93"/>
      <c r="J19" s="20"/>
      <c r="K19" s="20"/>
      <c r="L19" s="92"/>
      <c r="M19" s="20"/>
      <c r="N19" s="20"/>
    </row>
    <row r="20" spans="1:14">
      <c r="A20" s="21"/>
      <c r="B20" s="21"/>
      <c r="C20" s="21"/>
      <c r="D20" s="24"/>
      <c r="E20" s="27"/>
      <c r="F20" s="24"/>
      <c r="G20" s="21"/>
      <c r="H20" s="21"/>
      <c r="I20" s="94"/>
      <c r="J20" s="21"/>
      <c r="K20" s="21"/>
      <c r="L20" s="95"/>
      <c r="M20" s="21"/>
      <c r="N20" s="21"/>
    </row>
    <row r="21" spans="1:14">
      <c r="A21" s="19">
        <v>5</v>
      </c>
      <c r="B21" s="19" t="s">
        <v>52</v>
      </c>
      <c r="C21" s="19" t="s">
        <v>26</v>
      </c>
      <c r="D21" s="22" t="s">
        <v>210</v>
      </c>
      <c r="E21" s="25" t="s">
        <v>80</v>
      </c>
      <c r="F21" s="22" t="s">
        <v>223</v>
      </c>
      <c r="G21" s="19">
        <v>6.33</v>
      </c>
      <c r="H21" s="19">
        <v>8</v>
      </c>
      <c r="I21" s="74">
        <v>50.66</v>
      </c>
      <c r="J21" s="19" t="s">
        <v>218</v>
      </c>
      <c r="K21" s="19" t="s">
        <v>219</v>
      </c>
      <c r="L21" s="90">
        <v>44523</v>
      </c>
      <c r="M21" s="19" t="s">
        <v>227</v>
      </c>
      <c r="N21" s="19" t="s">
        <v>221</v>
      </c>
    </row>
    <row r="22" spans="1:14">
      <c r="A22" s="20"/>
      <c r="B22" s="20"/>
      <c r="C22" s="20"/>
      <c r="D22" s="23"/>
      <c r="E22" s="27"/>
      <c r="F22" s="23"/>
      <c r="G22" s="20"/>
      <c r="H22" s="20"/>
      <c r="I22" s="91"/>
      <c r="J22" s="20"/>
      <c r="K22" s="20"/>
      <c r="L22" s="92"/>
      <c r="M22" s="20"/>
      <c r="N22" s="20"/>
    </row>
    <row r="23" spans="1:14">
      <c r="A23" s="20"/>
      <c r="B23" s="20"/>
      <c r="C23" s="20"/>
      <c r="D23" s="23"/>
      <c r="E23" s="25" t="s">
        <v>211</v>
      </c>
      <c r="F23" s="23"/>
      <c r="G23" s="20"/>
      <c r="H23" s="20"/>
      <c r="I23" s="93"/>
      <c r="J23" s="20"/>
      <c r="K23" s="20"/>
      <c r="L23" s="92"/>
      <c r="M23" s="20"/>
      <c r="N23" s="20"/>
    </row>
    <row r="24" spans="1:14">
      <c r="A24" s="21"/>
      <c r="B24" s="21"/>
      <c r="C24" s="21"/>
      <c r="D24" s="24"/>
      <c r="E24" s="27"/>
      <c r="F24" s="24"/>
      <c r="G24" s="21"/>
      <c r="H24" s="21"/>
      <c r="I24" s="94"/>
      <c r="J24" s="21"/>
      <c r="K24" s="21"/>
      <c r="L24" s="95"/>
      <c r="M24" s="21"/>
      <c r="N24" s="21"/>
    </row>
    <row r="25" spans="1:14">
      <c r="A25" s="19">
        <v>6</v>
      </c>
      <c r="B25" s="19" t="s">
        <v>53</v>
      </c>
      <c r="C25" s="19" t="s">
        <v>26</v>
      </c>
      <c r="D25" s="22" t="s">
        <v>212</v>
      </c>
      <c r="E25" s="25" t="s">
        <v>213</v>
      </c>
      <c r="F25" s="22" t="s">
        <v>223</v>
      </c>
      <c r="G25" s="19">
        <v>6.33</v>
      </c>
      <c r="H25" s="19">
        <v>7.33</v>
      </c>
      <c r="I25" s="74">
        <v>46.44</v>
      </c>
      <c r="J25" s="19" t="s">
        <v>218</v>
      </c>
      <c r="K25" s="19" t="s">
        <v>219</v>
      </c>
      <c r="L25" s="90">
        <v>44523</v>
      </c>
      <c r="M25" s="19" t="s">
        <v>228</v>
      </c>
      <c r="N25" s="19" t="s">
        <v>221</v>
      </c>
    </row>
    <row r="26" spans="1:14">
      <c r="A26" s="20"/>
      <c r="B26" s="20"/>
      <c r="C26" s="20"/>
      <c r="D26" s="23"/>
      <c r="E26" s="27"/>
      <c r="F26" s="23"/>
      <c r="G26" s="20"/>
      <c r="H26" s="20"/>
      <c r="I26" s="91"/>
      <c r="J26" s="20"/>
      <c r="K26" s="20"/>
      <c r="L26" s="92"/>
      <c r="M26" s="20"/>
      <c r="N26" s="20"/>
    </row>
    <row r="27" spans="1:14">
      <c r="A27" s="20"/>
      <c r="B27" s="20"/>
      <c r="C27" s="20"/>
      <c r="D27" s="23"/>
      <c r="E27" s="25" t="s">
        <v>214</v>
      </c>
      <c r="F27" s="23"/>
      <c r="G27" s="20"/>
      <c r="H27" s="20"/>
      <c r="I27" s="93"/>
      <c r="J27" s="20"/>
      <c r="K27" s="20"/>
      <c r="L27" s="92"/>
      <c r="M27" s="20"/>
      <c r="N27" s="20"/>
    </row>
    <row r="28" spans="1:14">
      <c r="A28" s="21"/>
      <c r="B28" s="21"/>
      <c r="C28" s="21"/>
      <c r="D28" s="24"/>
      <c r="E28" s="27"/>
      <c r="F28" s="24"/>
      <c r="G28" s="21"/>
      <c r="H28" s="21"/>
      <c r="I28" s="94"/>
      <c r="J28" s="21"/>
      <c r="K28" s="21"/>
      <c r="L28" s="95"/>
      <c r="M28" s="21"/>
      <c r="N28" s="21"/>
    </row>
    <row r="29" spans="1:14">
      <c r="A29" s="19">
        <v>7</v>
      </c>
      <c r="B29" s="19" t="s">
        <v>54</v>
      </c>
      <c r="C29" s="19" t="s">
        <v>229</v>
      </c>
      <c r="D29" s="22" t="s">
        <v>215</v>
      </c>
      <c r="E29" s="25" t="s">
        <v>82</v>
      </c>
      <c r="F29" s="22" t="s">
        <v>217</v>
      </c>
      <c r="G29" s="19">
        <v>5.66</v>
      </c>
      <c r="H29" s="19">
        <v>7.33</v>
      </c>
      <c r="I29" s="74">
        <v>41.55</v>
      </c>
      <c r="J29" s="19" t="s">
        <v>218</v>
      </c>
      <c r="K29" s="19" t="s">
        <v>219</v>
      </c>
      <c r="L29" s="90">
        <v>44523</v>
      </c>
      <c r="M29" s="19" t="s">
        <v>220</v>
      </c>
      <c r="N29" s="19" t="s">
        <v>221</v>
      </c>
    </row>
    <row r="30" spans="1:14">
      <c r="A30" s="20"/>
      <c r="B30" s="20"/>
      <c r="C30" s="20"/>
      <c r="D30" s="23"/>
      <c r="E30" s="27"/>
      <c r="F30" s="23"/>
      <c r="G30" s="20"/>
      <c r="H30" s="20"/>
      <c r="I30" s="91"/>
      <c r="J30" s="20"/>
      <c r="K30" s="20"/>
      <c r="L30" s="92"/>
      <c r="M30" s="20"/>
      <c r="N30" s="20"/>
    </row>
    <row r="31" spans="1:14">
      <c r="A31" s="20"/>
      <c r="B31" s="20"/>
      <c r="C31" s="20"/>
      <c r="D31" s="23"/>
      <c r="E31" s="25" t="s">
        <v>204</v>
      </c>
      <c r="F31" s="23"/>
      <c r="G31" s="20"/>
      <c r="H31" s="20"/>
      <c r="I31" s="93"/>
      <c r="J31" s="20"/>
      <c r="K31" s="20"/>
      <c r="L31" s="92"/>
      <c r="M31" s="20"/>
      <c r="N31" s="20"/>
    </row>
    <row r="32" spans="1:14">
      <c r="A32" s="21"/>
      <c r="B32" s="21"/>
      <c r="C32" s="21"/>
      <c r="D32" s="24"/>
      <c r="E32" s="27"/>
      <c r="F32" s="24"/>
      <c r="G32" s="21"/>
      <c r="H32" s="21"/>
      <c r="I32" s="94"/>
      <c r="J32" s="21"/>
      <c r="K32" s="21"/>
      <c r="L32" s="95"/>
      <c r="M32" s="21"/>
      <c r="N32" s="21"/>
    </row>
    <row r="34" spans="1:14">
      <c r="A34" s="96" t="s">
        <v>10</v>
      </c>
      <c r="B34" s="97"/>
      <c r="C34" s="97"/>
      <c r="D34" s="97"/>
      <c r="E34" s="97"/>
      <c r="F34" s="97"/>
      <c r="G34" s="97"/>
      <c r="H34" s="97"/>
      <c r="I34" s="97"/>
      <c r="J34" s="97"/>
      <c r="K34" s="97"/>
      <c r="L34" s="97"/>
      <c r="M34" s="97"/>
      <c r="N34" s="98"/>
    </row>
    <row r="35" spans="1:14">
      <c r="A35" s="99">
        <v>1</v>
      </c>
      <c r="B35" s="100" t="s">
        <v>11</v>
      </c>
      <c r="C35" s="101"/>
      <c r="D35" s="101"/>
      <c r="E35" s="101"/>
      <c r="F35" s="101"/>
      <c r="G35" s="101"/>
      <c r="H35" s="101"/>
      <c r="I35" s="101"/>
      <c r="J35" s="101"/>
      <c r="K35" s="101"/>
      <c r="L35" s="101"/>
      <c r="M35" s="101"/>
      <c r="N35" s="102"/>
    </row>
    <row r="36" spans="1:14">
      <c r="A36" s="99">
        <v>2</v>
      </c>
      <c r="B36" s="100" t="s">
        <v>12</v>
      </c>
      <c r="C36" s="101"/>
      <c r="D36" s="101"/>
      <c r="E36" s="101"/>
      <c r="F36" s="101"/>
      <c r="G36" s="101"/>
      <c r="H36" s="101"/>
      <c r="I36" s="101"/>
      <c r="J36" s="101"/>
      <c r="K36" s="101"/>
      <c r="L36" s="101"/>
      <c r="M36" s="101"/>
      <c r="N36" s="102"/>
    </row>
    <row r="37" spans="1:14">
      <c r="A37" s="99">
        <v>3</v>
      </c>
      <c r="B37" s="103" t="s">
        <v>13</v>
      </c>
      <c r="C37" s="104"/>
      <c r="D37" s="104"/>
      <c r="E37" s="104"/>
      <c r="F37" s="104"/>
      <c r="G37" s="104"/>
      <c r="H37" s="104"/>
      <c r="I37" s="104"/>
      <c r="J37" s="104"/>
      <c r="K37" s="104"/>
      <c r="L37" s="104"/>
      <c r="M37" s="104"/>
      <c r="N37" s="105"/>
    </row>
    <row r="38" spans="1:14">
      <c r="A38" s="99">
        <v>4</v>
      </c>
      <c r="B38" s="106" t="s">
        <v>230</v>
      </c>
      <c r="C38" s="107"/>
      <c r="D38" s="107"/>
      <c r="E38" s="107"/>
      <c r="F38" s="107"/>
      <c r="G38" s="107"/>
      <c r="H38" s="107"/>
      <c r="I38" s="107"/>
      <c r="J38" s="107"/>
      <c r="K38" s="107"/>
      <c r="L38" s="107"/>
      <c r="M38" s="107"/>
      <c r="N38" s="108"/>
    </row>
    <row r="39" spans="1:14">
      <c r="A39" s="99">
        <v>5</v>
      </c>
      <c r="B39" s="100" t="s">
        <v>231</v>
      </c>
      <c r="C39" s="101"/>
      <c r="D39" s="101"/>
      <c r="E39" s="101"/>
      <c r="F39" s="101"/>
      <c r="G39" s="101"/>
      <c r="H39" s="101"/>
      <c r="I39" s="101"/>
      <c r="J39" s="101"/>
      <c r="K39" s="101"/>
      <c r="L39" s="101"/>
      <c r="M39" s="101"/>
      <c r="N39" s="102"/>
    </row>
    <row r="40" spans="1:14">
      <c r="A40" s="99">
        <v>6</v>
      </c>
      <c r="B40" s="100" t="s">
        <v>232</v>
      </c>
      <c r="C40" s="101"/>
      <c r="D40" s="101"/>
      <c r="E40" s="101"/>
      <c r="F40" s="101"/>
      <c r="G40" s="101"/>
      <c r="H40" s="101"/>
      <c r="I40" s="101"/>
      <c r="J40" s="101"/>
      <c r="K40" s="101"/>
      <c r="L40" s="101"/>
      <c r="M40" s="101"/>
      <c r="N40" s="102"/>
    </row>
    <row r="41" spans="1:14">
      <c r="A41" s="99">
        <v>7</v>
      </c>
      <c r="B41" s="100" t="s">
        <v>233</v>
      </c>
      <c r="C41" s="101"/>
      <c r="D41" s="101"/>
      <c r="E41" s="101"/>
      <c r="F41" s="101"/>
      <c r="G41" s="101"/>
      <c r="H41" s="101"/>
      <c r="I41" s="101"/>
      <c r="J41" s="101"/>
      <c r="K41" s="101"/>
      <c r="L41" s="101"/>
      <c r="M41" s="101"/>
      <c r="N41" s="102"/>
    </row>
    <row r="42" spans="1:14">
      <c r="A42" s="99">
        <v>8</v>
      </c>
      <c r="B42" s="100" t="s">
        <v>234</v>
      </c>
      <c r="C42" s="101"/>
      <c r="D42" s="101"/>
      <c r="E42" s="101"/>
      <c r="F42" s="101"/>
      <c r="G42" s="101"/>
      <c r="H42" s="101"/>
      <c r="I42" s="101"/>
      <c r="J42" s="101"/>
      <c r="K42" s="101"/>
      <c r="L42" s="101"/>
      <c r="M42" s="101"/>
      <c r="N42" s="102"/>
    </row>
    <row r="43" spans="1:14">
      <c r="A43" s="99">
        <v>9</v>
      </c>
      <c r="B43" s="100" t="s">
        <v>235</v>
      </c>
      <c r="C43" s="101"/>
      <c r="D43" s="101"/>
      <c r="E43" s="101"/>
      <c r="F43" s="101"/>
      <c r="G43" s="101"/>
      <c r="H43" s="101"/>
      <c r="I43" s="101"/>
      <c r="J43" s="101"/>
      <c r="K43" s="101"/>
      <c r="L43" s="101"/>
      <c r="M43" s="101"/>
      <c r="N43" s="102"/>
    </row>
    <row r="44" spans="1:14">
      <c r="A44" s="99">
        <v>10</v>
      </c>
      <c r="B44" s="100" t="s">
        <v>236</v>
      </c>
      <c r="C44" s="101"/>
      <c r="D44" s="101"/>
      <c r="E44" s="101"/>
      <c r="F44" s="101"/>
      <c r="G44" s="101"/>
      <c r="H44" s="101"/>
      <c r="I44" s="101"/>
      <c r="J44" s="101"/>
      <c r="K44" s="101"/>
      <c r="L44" s="101"/>
      <c r="M44" s="101"/>
      <c r="N44" s="102"/>
    </row>
    <row r="45" spans="1:14">
      <c r="A45" s="99">
        <v>11</v>
      </c>
      <c r="B45" s="100" t="s">
        <v>237</v>
      </c>
      <c r="C45" s="101"/>
      <c r="D45" s="101"/>
      <c r="E45" s="101"/>
      <c r="F45" s="101"/>
      <c r="G45" s="101"/>
      <c r="H45" s="101"/>
      <c r="I45" s="101"/>
      <c r="J45" s="101"/>
      <c r="K45" s="101"/>
      <c r="L45" s="101"/>
      <c r="M45" s="101"/>
      <c r="N45" s="102"/>
    </row>
    <row r="46" spans="1:14">
      <c r="A46" s="99">
        <v>12</v>
      </c>
      <c r="B46" s="100" t="s">
        <v>238</v>
      </c>
      <c r="C46" s="101"/>
      <c r="D46" s="101"/>
      <c r="E46" s="101"/>
      <c r="F46" s="101"/>
      <c r="G46" s="101"/>
      <c r="H46" s="101"/>
      <c r="I46" s="101"/>
      <c r="J46" s="101"/>
      <c r="K46" s="101"/>
      <c r="L46" s="101"/>
      <c r="M46" s="101"/>
      <c r="N46" s="102"/>
    </row>
    <row r="47" spans="1:14">
      <c r="A47" s="99">
        <v>13</v>
      </c>
      <c r="B47" s="100" t="s">
        <v>239</v>
      </c>
      <c r="C47" s="101"/>
      <c r="D47" s="101"/>
      <c r="E47" s="101"/>
      <c r="F47" s="101"/>
      <c r="G47" s="101"/>
      <c r="H47" s="101"/>
      <c r="I47" s="101"/>
      <c r="J47" s="101"/>
      <c r="K47" s="101"/>
      <c r="L47" s="101"/>
      <c r="M47" s="101"/>
      <c r="N47" s="102"/>
    </row>
    <row r="48" spans="1:14">
      <c r="A48" s="99">
        <v>14</v>
      </c>
      <c r="B48" s="100" t="s">
        <v>240</v>
      </c>
      <c r="C48" s="101"/>
      <c r="D48" s="101"/>
      <c r="E48" s="101"/>
      <c r="F48" s="101"/>
      <c r="G48" s="101"/>
      <c r="H48" s="101"/>
      <c r="I48" s="101"/>
      <c r="J48" s="101"/>
      <c r="K48" s="101"/>
      <c r="L48" s="101"/>
      <c r="M48" s="101"/>
      <c r="N48" s="102"/>
    </row>
    <row r="49" spans="1:14" ht="15" customHeight="1">
      <c r="A49" s="109" t="s">
        <v>20</v>
      </c>
      <c r="B49" s="110"/>
      <c r="C49" s="110"/>
      <c r="D49" s="110"/>
      <c r="E49" s="110"/>
      <c r="F49" s="110"/>
      <c r="G49" s="110"/>
      <c r="H49" s="110"/>
      <c r="I49" s="110"/>
      <c r="J49" s="110"/>
      <c r="K49" s="110"/>
      <c r="L49" s="110"/>
      <c r="M49" s="110"/>
      <c r="N49" s="111"/>
    </row>
    <row r="50" spans="1:14">
      <c r="A50" s="112"/>
      <c r="B50" s="113" t="s">
        <v>21</v>
      </c>
      <c r="C50" s="114"/>
      <c r="D50" s="114"/>
      <c r="E50" s="114"/>
      <c r="F50" s="114"/>
      <c r="G50" s="114"/>
      <c r="H50" s="114"/>
      <c r="I50" s="114"/>
      <c r="J50" s="114"/>
      <c r="K50" s="114"/>
      <c r="L50" s="114"/>
      <c r="M50" s="114"/>
      <c r="N50" s="115"/>
    </row>
    <row r="51" spans="1:14">
      <c r="A51" s="116"/>
      <c r="B51" s="113" t="s">
        <v>22</v>
      </c>
      <c r="C51" s="114"/>
      <c r="D51" s="114"/>
      <c r="E51" s="114"/>
      <c r="F51" s="114"/>
      <c r="G51" s="114"/>
      <c r="H51" s="114"/>
      <c r="I51" s="114"/>
      <c r="J51" s="114"/>
      <c r="K51" s="114"/>
      <c r="L51" s="114"/>
      <c r="M51" s="114"/>
      <c r="N51" s="115"/>
    </row>
    <row r="52" spans="1:14">
      <c r="A52" s="117"/>
      <c r="B52" s="113" t="s">
        <v>23</v>
      </c>
      <c r="C52" s="114"/>
      <c r="D52" s="114"/>
      <c r="E52" s="114"/>
      <c r="F52" s="114"/>
      <c r="G52" s="114"/>
      <c r="H52" s="114"/>
      <c r="I52" s="114"/>
      <c r="J52" s="114"/>
      <c r="K52" s="114"/>
      <c r="L52" s="114"/>
      <c r="M52" s="114"/>
      <c r="N52" s="115"/>
    </row>
    <row r="53" spans="1:14">
      <c r="A53" s="118" t="s">
        <v>241</v>
      </c>
      <c r="B53" s="118"/>
      <c r="C53" s="118"/>
      <c r="D53" s="118"/>
      <c r="E53" s="118"/>
      <c r="F53" s="118"/>
      <c r="G53" s="118"/>
      <c r="H53" s="118"/>
      <c r="I53" s="118"/>
      <c r="J53" s="118"/>
      <c r="K53" s="118"/>
      <c r="L53" s="118"/>
      <c r="M53" s="118"/>
      <c r="N53" s="118"/>
    </row>
  </sheetData>
  <mergeCells count="128">
    <mergeCell ref="B51:N51"/>
    <mergeCell ref="B52:N52"/>
    <mergeCell ref="A53:N53"/>
    <mergeCell ref="B45:N45"/>
    <mergeCell ref="B46:N46"/>
    <mergeCell ref="B47:N47"/>
    <mergeCell ref="B48:N48"/>
    <mergeCell ref="A49:N49"/>
    <mergeCell ref="B50:N50"/>
    <mergeCell ref="B39:N39"/>
    <mergeCell ref="B40:N40"/>
    <mergeCell ref="B41:N41"/>
    <mergeCell ref="B42:N42"/>
    <mergeCell ref="B43:N43"/>
    <mergeCell ref="B44:N44"/>
    <mergeCell ref="E31:E32"/>
    <mergeCell ref="A34:N34"/>
    <mergeCell ref="B35:N35"/>
    <mergeCell ref="B36:N36"/>
    <mergeCell ref="B37:N37"/>
    <mergeCell ref="B38:N38"/>
    <mergeCell ref="H29:H32"/>
    <mergeCell ref="J29:J32"/>
    <mergeCell ref="K29:K32"/>
    <mergeCell ref="L29:L32"/>
    <mergeCell ref="M29:M32"/>
    <mergeCell ref="N29:N32"/>
    <mergeCell ref="I30:I31"/>
    <mergeCell ref="N25:N28"/>
    <mergeCell ref="I26:I27"/>
    <mergeCell ref="E27:E28"/>
    <mergeCell ref="A29:A32"/>
    <mergeCell ref="B29:B32"/>
    <mergeCell ref="C29:C32"/>
    <mergeCell ref="D29:D32"/>
    <mergeCell ref="E29:E30"/>
    <mergeCell ref="F29:F32"/>
    <mergeCell ref="G29:G32"/>
    <mergeCell ref="G25:G28"/>
    <mergeCell ref="H25:H28"/>
    <mergeCell ref="J25:J28"/>
    <mergeCell ref="K25:K28"/>
    <mergeCell ref="L25:L28"/>
    <mergeCell ref="M25:M28"/>
    <mergeCell ref="M21:M24"/>
    <mergeCell ref="N21:N24"/>
    <mergeCell ref="I22:I23"/>
    <mergeCell ref="E23:E24"/>
    <mergeCell ref="A25:A28"/>
    <mergeCell ref="B25:B28"/>
    <mergeCell ref="C25:C28"/>
    <mergeCell ref="D25:D28"/>
    <mergeCell ref="E25:E26"/>
    <mergeCell ref="F25:F28"/>
    <mergeCell ref="F21:F24"/>
    <mergeCell ref="G21:G24"/>
    <mergeCell ref="H21:H24"/>
    <mergeCell ref="J21:J24"/>
    <mergeCell ref="K21:K24"/>
    <mergeCell ref="L21:L24"/>
    <mergeCell ref="E19:E20"/>
    <mergeCell ref="A21:A24"/>
    <mergeCell ref="B21:B24"/>
    <mergeCell ref="C21:C24"/>
    <mergeCell ref="D21:D24"/>
    <mergeCell ref="E21:E22"/>
    <mergeCell ref="H17:H20"/>
    <mergeCell ref="J17:J20"/>
    <mergeCell ref="K17:K20"/>
    <mergeCell ref="L17:L20"/>
    <mergeCell ref="M17:M20"/>
    <mergeCell ref="N17:N20"/>
    <mergeCell ref="I18:I19"/>
    <mergeCell ref="N13:N16"/>
    <mergeCell ref="I14:I15"/>
    <mergeCell ref="E15:E16"/>
    <mergeCell ref="A17:A20"/>
    <mergeCell ref="B17:B20"/>
    <mergeCell ref="C17:C20"/>
    <mergeCell ref="D17:D20"/>
    <mergeCell ref="E17:E18"/>
    <mergeCell ref="F17:F20"/>
    <mergeCell ref="G17:G20"/>
    <mergeCell ref="G13:G16"/>
    <mergeCell ref="H13:H16"/>
    <mergeCell ref="J13:J16"/>
    <mergeCell ref="K13:K16"/>
    <mergeCell ref="L13:L16"/>
    <mergeCell ref="M13:M16"/>
    <mergeCell ref="M9:M12"/>
    <mergeCell ref="N9:N12"/>
    <mergeCell ref="I10:I11"/>
    <mergeCell ref="E11:E12"/>
    <mergeCell ref="A13:A16"/>
    <mergeCell ref="B13:B16"/>
    <mergeCell ref="C13:C16"/>
    <mergeCell ref="D13:D16"/>
    <mergeCell ref="E13:E14"/>
    <mergeCell ref="F13:F16"/>
    <mergeCell ref="F9:F12"/>
    <mergeCell ref="G9:G12"/>
    <mergeCell ref="H9:H12"/>
    <mergeCell ref="J9:J12"/>
    <mergeCell ref="K9:K12"/>
    <mergeCell ref="L9:L12"/>
    <mergeCell ref="E7:E8"/>
    <mergeCell ref="A9:A12"/>
    <mergeCell ref="B9:B12"/>
    <mergeCell ref="C9:C12"/>
    <mergeCell ref="D9:D12"/>
    <mergeCell ref="E9:E10"/>
    <mergeCell ref="H5:H8"/>
    <mergeCell ref="J5:J8"/>
    <mergeCell ref="K5:K8"/>
    <mergeCell ref="L5:L8"/>
    <mergeCell ref="M5:M8"/>
    <mergeCell ref="N5:N8"/>
    <mergeCell ref="I6:I7"/>
    <mergeCell ref="A1:N1"/>
    <mergeCell ref="A2:L2"/>
    <mergeCell ref="M2:N2"/>
    <mergeCell ref="A5:A8"/>
    <mergeCell ref="B5:B8"/>
    <mergeCell ref="C5:C8"/>
    <mergeCell ref="D5:D8"/>
    <mergeCell ref="E5:E6"/>
    <mergeCell ref="F5:F8"/>
    <mergeCell ref="G5:G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sqref="A1:XFD1048576"/>
    </sheetView>
  </sheetViews>
  <sheetFormatPr defaultRowHeight="15"/>
  <cols>
    <col min="1" max="1" width="6.42578125" style="7" customWidth="1"/>
    <col min="2" max="2" width="8.42578125" style="7" customWidth="1"/>
    <col min="3" max="3" width="6.42578125" style="7" customWidth="1"/>
    <col min="4" max="4" width="10.85546875" style="7" customWidth="1"/>
    <col min="5" max="5" width="85.140625" style="7" customWidth="1"/>
    <col min="6" max="13" width="11.140625" style="7" customWidth="1"/>
    <col min="14" max="14" width="15" style="7" customWidth="1"/>
    <col min="15" max="16384" width="9.140625" style="7"/>
  </cols>
  <sheetData>
    <row r="1" spans="1:14" ht="39.75" customHeight="1">
      <c r="A1" s="28" t="s">
        <v>150</v>
      </c>
      <c r="B1" s="29"/>
      <c r="C1" s="29"/>
      <c r="D1" s="29"/>
      <c r="E1" s="29"/>
      <c r="F1" s="29"/>
      <c r="G1" s="29"/>
      <c r="H1" s="29"/>
      <c r="I1" s="29"/>
      <c r="J1" s="29"/>
      <c r="K1" s="29"/>
      <c r="L1" s="29"/>
      <c r="M1" s="29"/>
      <c r="N1" s="30"/>
    </row>
    <row r="2" spans="1:14" ht="20.25" customHeight="1">
      <c r="A2" s="11">
        <v>1</v>
      </c>
      <c r="B2" s="11">
        <v>2</v>
      </c>
      <c r="C2" s="11">
        <v>3</v>
      </c>
      <c r="D2" s="11">
        <v>4</v>
      </c>
      <c r="E2" s="11">
        <v>5</v>
      </c>
      <c r="F2" s="11">
        <v>6</v>
      </c>
      <c r="G2" s="11">
        <v>7</v>
      </c>
      <c r="H2" s="11">
        <v>8</v>
      </c>
      <c r="I2" s="11">
        <v>9</v>
      </c>
      <c r="J2" s="11">
        <v>10</v>
      </c>
      <c r="K2" s="11">
        <v>11</v>
      </c>
      <c r="L2" s="11">
        <v>12</v>
      </c>
      <c r="M2" s="11">
        <v>13</v>
      </c>
      <c r="N2" s="11">
        <v>14</v>
      </c>
    </row>
    <row r="3" spans="1:14" ht="63.75">
      <c r="A3" s="54" t="s">
        <v>1</v>
      </c>
      <c r="B3" s="54" t="s">
        <v>2</v>
      </c>
      <c r="C3" s="54" t="s">
        <v>3</v>
      </c>
      <c r="D3" s="54" t="s">
        <v>4</v>
      </c>
      <c r="E3" s="55" t="s">
        <v>5</v>
      </c>
      <c r="F3" s="55" t="s">
        <v>151</v>
      </c>
      <c r="G3" s="55" t="s">
        <v>152</v>
      </c>
      <c r="H3" s="55" t="s">
        <v>153</v>
      </c>
      <c r="I3" s="55" t="s">
        <v>154</v>
      </c>
      <c r="J3" s="55" t="s">
        <v>155</v>
      </c>
      <c r="K3" s="55" t="s">
        <v>156</v>
      </c>
      <c r="L3" s="55" t="s">
        <v>157</v>
      </c>
      <c r="M3" s="55" t="s">
        <v>158</v>
      </c>
      <c r="N3" s="55" t="s">
        <v>159</v>
      </c>
    </row>
    <row r="4" spans="1:14" ht="20.25" customHeight="1">
      <c r="A4" s="19">
        <v>1</v>
      </c>
      <c r="B4" s="19" t="s">
        <v>60</v>
      </c>
      <c r="C4" s="19" t="s">
        <v>109</v>
      </c>
      <c r="D4" s="19" t="s">
        <v>242</v>
      </c>
      <c r="E4" s="119" t="s">
        <v>67</v>
      </c>
      <c r="F4" s="19">
        <v>10</v>
      </c>
      <c r="G4" s="19">
        <v>10</v>
      </c>
      <c r="H4" s="56">
        <v>10</v>
      </c>
      <c r="I4" s="120">
        <v>10</v>
      </c>
      <c r="J4" s="19">
        <v>5</v>
      </c>
      <c r="K4" s="19">
        <v>5</v>
      </c>
      <c r="L4" s="19">
        <v>5</v>
      </c>
      <c r="M4" s="120">
        <v>5</v>
      </c>
      <c r="N4" s="19">
        <v>50</v>
      </c>
    </row>
    <row r="5" spans="1:14" ht="14.25" customHeight="1">
      <c r="A5" s="21"/>
      <c r="B5" s="21"/>
      <c r="C5" s="21"/>
      <c r="D5" s="21"/>
      <c r="E5" s="119" t="s">
        <v>243</v>
      </c>
      <c r="F5" s="21"/>
      <c r="G5" s="21"/>
      <c r="H5" s="21"/>
      <c r="I5" s="121"/>
      <c r="J5" s="21"/>
      <c r="K5" s="21"/>
      <c r="L5" s="21"/>
      <c r="M5" s="121"/>
      <c r="N5" s="21"/>
    </row>
    <row r="6" spans="1:14">
      <c r="A6" s="19">
        <v>2</v>
      </c>
      <c r="B6" s="19" t="s">
        <v>61</v>
      </c>
      <c r="C6" s="19" t="s">
        <v>75</v>
      </c>
      <c r="D6" s="19" t="s">
        <v>244</v>
      </c>
      <c r="E6" s="119" t="s">
        <v>68</v>
      </c>
      <c r="F6" s="19">
        <v>6</v>
      </c>
      <c r="G6" s="19">
        <v>6</v>
      </c>
      <c r="H6" s="56">
        <v>6</v>
      </c>
      <c r="I6" s="120">
        <v>6</v>
      </c>
      <c r="J6" s="19">
        <v>5</v>
      </c>
      <c r="K6" s="19">
        <v>5</v>
      </c>
      <c r="L6" s="19">
        <v>5</v>
      </c>
      <c r="M6" s="120">
        <v>5</v>
      </c>
      <c r="N6" s="19">
        <v>30</v>
      </c>
    </row>
    <row r="7" spans="1:14">
      <c r="A7" s="21"/>
      <c r="B7" s="21"/>
      <c r="C7" s="21"/>
      <c r="D7" s="21"/>
      <c r="E7" s="119" t="s">
        <v>245</v>
      </c>
      <c r="F7" s="21"/>
      <c r="G7" s="21"/>
      <c r="H7" s="21"/>
      <c r="I7" s="121"/>
      <c r="J7" s="21"/>
      <c r="K7" s="21"/>
      <c r="L7" s="21"/>
      <c r="M7" s="121"/>
      <c r="N7" s="21"/>
    </row>
    <row r="8" spans="1:14" s="59" customFormat="1" ht="18.75" customHeight="1">
      <c r="A8" s="8">
        <v>3</v>
      </c>
      <c r="B8" s="8" t="s">
        <v>62</v>
      </c>
      <c r="C8" s="8" t="s">
        <v>246</v>
      </c>
      <c r="D8" s="8" t="s">
        <v>247</v>
      </c>
      <c r="E8" s="119" t="s">
        <v>248</v>
      </c>
      <c r="F8" s="8"/>
      <c r="G8" s="8"/>
      <c r="H8" s="8"/>
      <c r="I8" s="122"/>
      <c r="J8" s="8"/>
      <c r="K8" s="8"/>
      <c r="L8" s="8"/>
      <c r="M8" s="122"/>
      <c r="N8" s="8"/>
    </row>
    <row r="9" spans="1:14" s="59" customFormat="1" ht="32.85" customHeight="1">
      <c r="A9" s="9"/>
      <c r="B9" s="9"/>
      <c r="C9" s="9"/>
      <c r="D9" s="9"/>
      <c r="E9" s="119" t="s">
        <v>249</v>
      </c>
      <c r="F9" s="9">
        <v>8</v>
      </c>
      <c r="G9" s="9">
        <v>8</v>
      </c>
      <c r="H9" s="9">
        <v>8</v>
      </c>
      <c r="I9" s="123">
        <v>8</v>
      </c>
      <c r="J9" s="9">
        <v>8</v>
      </c>
      <c r="K9" s="9">
        <v>8</v>
      </c>
      <c r="L9" s="9">
        <v>8</v>
      </c>
      <c r="M9" s="123">
        <v>8</v>
      </c>
      <c r="N9" s="9">
        <v>64</v>
      </c>
    </row>
    <row r="10" spans="1:14" s="59" customFormat="1" ht="18.75" customHeight="1">
      <c r="A10" s="19">
        <v>4</v>
      </c>
      <c r="B10" s="19" t="s">
        <v>63</v>
      </c>
      <c r="C10" s="19" t="s">
        <v>119</v>
      </c>
      <c r="D10" s="19" t="s">
        <v>250</v>
      </c>
      <c r="E10" s="119" t="s">
        <v>251</v>
      </c>
      <c r="F10" s="19">
        <v>6</v>
      </c>
      <c r="G10" s="19">
        <v>6</v>
      </c>
      <c r="H10" s="56">
        <v>6</v>
      </c>
      <c r="I10" s="120">
        <v>6</v>
      </c>
      <c r="J10" s="19">
        <v>6</v>
      </c>
      <c r="K10" s="19">
        <v>6</v>
      </c>
      <c r="L10" s="19">
        <v>6</v>
      </c>
      <c r="M10" s="120">
        <v>6</v>
      </c>
      <c r="N10" s="19">
        <v>36</v>
      </c>
    </row>
    <row r="11" spans="1:14" s="59" customFormat="1" ht="34.5" customHeight="1">
      <c r="A11" s="21"/>
      <c r="B11" s="21"/>
      <c r="C11" s="21"/>
      <c r="D11" s="21"/>
      <c r="E11" s="119" t="s">
        <v>252</v>
      </c>
      <c r="F11" s="21"/>
      <c r="G11" s="21"/>
      <c r="H11" s="21"/>
      <c r="I11" s="121"/>
      <c r="J11" s="21"/>
      <c r="K11" s="21"/>
      <c r="L11" s="21"/>
      <c r="M11" s="121"/>
      <c r="N11" s="21"/>
    </row>
    <row r="12" spans="1:14" s="59" customFormat="1" ht="18.75" customHeight="1">
      <c r="A12" s="19">
        <v>5</v>
      </c>
      <c r="B12" s="19" t="s">
        <v>64</v>
      </c>
      <c r="C12" s="19" t="s">
        <v>253</v>
      </c>
      <c r="D12" s="19" t="s">
        <v>254</v>
      </c>
      <c r="E12" s="119" t="s">
        <v>71</v>
      </c>
      <c r="F12" s="19">
        <v>9</v>
      </c>
      <c r="G12" s="19">
        <v>9</v>
      </c>
      <c r="H12" s="56">
        <v>9</v>
      </c>
      <c r="I12" s="120">
        <v>9</v>
      </c>
      <c r="J12" s="19">
        <v>8</v>
      </c>
      <c r="K12" s="19">
        <v>8</v>
      </c>
      <c r="L12" s="19">
        <v>8</v>
      </c>
      <c r="M12" s="120">
        <v>8</v>
      </c>
      <c r="N12" s="19">
        <v>72</v>
      </c>
    </row>
    <row r="13" spans="1:14" s="59" customFormat="1" ht="44.25" customHeight="1">
      <c r="A13" s="21"/>
      <c r="B13" s="21"/>
      <c r="C13" s="21"/>
      <c r="D13" s="21"/>
      <c r="E13" s="119" t="s">
        <v>255</v>
      </c>
      <c r="F13" s="21"/>
      <c r="G13" s="21"/>
      <c r="H13" s="21"/>
      <c r="I13" s="121"/>
      <c r="J13" s="21"/>
      <c r="K13" s="21"/>
      <c r="L13" s="21"/>
      <c r="M13" s="121"/>
      <c r="N13" s="21"/>
    </row>
    <row r="14" spans="1:14" s="59" customFormat="1" ht="18.75" customHeight="1">
      <c r="A14" s="8">
        <v>6</v>
      </c>
      <c r="B14" s="8" t="s">
        <v>93</v>
      </c>
      <c r="C14" s="8" t="s">
        <v>256</v>
      </c>
      <c r="D14" s="8" t="s">
        <v>257</v>
      </c>
      <c r="E14" s="119" t="s">
        <v>94</v>
      </c>
      <c r="F14" s="8">
        <v>10</v>
      </c>
      <c r="G14" s="8">
        <v>10</v>
      </c>
      <c r="H14" s="8">
        <v>10</v>
      </c>
      <c r="I14" s="122">
        <v>10</v>
      </c>
      <c r="J14" s="8">
        <v>10</v>
      </c>
      <c r="K14" s="8">
        <v>9</v>
      </c>
      <c r="L14" s="8">
        <v>9</v>
      </c>
      <c r="M14" s="122">
        <v>9</v>
      </c>
      <c r="N14" s="8">
        <v>90</v>
      </c>
    </row>
    <row r="15" spans="1:14" s="59" customFormat="1" ht="36.75" customHeight="1">
      <c r="A15" s="9"/>
      <c r="B15" s="9"/>
      <c r="C15" s="9"/>
      <c r="D15" s="9"/>
      <c r="E15" s="119" t="s">
        <v>258</v>
      </c>
      <c r="F15" s="9"/>
      <c r="G15" s="9"/>
      <c r="H15" s="9"/>
      <c r="I15" s="123"/>
      <c r="J15" s="9"/>
      <c r="K15" s="9"/>
      <c r="L15" s="9"/>
      <c r="M15" s="123"/>
      <c r="N15" s="9"/>
    </row>
    <row r="16" spans="1:14" s="59" customFormat="1" ht="15" customHeight="1"/>
    <row r="17" s="59" customFormat="1" ht="15" customHeight="1"/>
  </sheetData>
  <mergeCells count="53">
    <mergeCell ref="N12:N13"/>
    <mergeCell ref="H12:H13"/>
    <mergeCell ref="I12:I13"/>
    <mergeCell ref="J12:J13"/>
    <mergeCell ref="K12:K13"/>
    <mergeCell ref="L12:L13"/>
    <mergeCell ref="M12:M13"/>
    <mergeCell ref="K10:K11"/>
    <mergeCell ref="L10:L11"/>
    <mergeCell ref="M10:M11"/>
    <mergeCell ref="N10:N11"/>
    <mergeCell ref="A12:A13"/>
    <mergeCell ref="B12:B13"/>
    <mergeCell ref="C12:C13"/>
    <mergeCell ref="D12:D13"/>
    <mergeCell ref="F12:F13"/>
    <mergeCell ref="G12:G13"/>
    <mergeCell ref="N6:N7"/>
    <mergeCell ref="A10:A11"/>
    <mergeCell ref="B10:B11"/>
    <mergeCell ref="C10:C11"/>
    <mergeCell ref="D10:D11"/>
    <mergeCell ref="F10:F11"/>
    <mergeCell ref="G10:G11"/>
    <mergeCell ref="H10:H11"/>
    <mergeCell ref="I10:I11"/>
    <mergeCell ref="J10:J11"/>
    <mergeCell ref="H6:H7"/>
    <mergeCell ref="I6:I7"/>
    <mergeCell ref="J6:J7"/>
    <mergeCell ref="K6:K7"/>
    <mergeCell ref="L6:L7"/>
    <mergeCell ref="M6:M7"/>
    <mergeCell ref="K4:K5"/>
    <mergeCell ref="L4:L5"/>
    <mergeCell ref="M4:M5"/>
    <mergeCell ref="N4:N5"/>
    <mergeCell ref="A6:A7"/>
    <mergeCell ref="B6:B7"/>
    <mergeCell ref="C6:C7"/>
    <mergeCell ref="D6:D7"/>
    <mergeCell ref="F6:F7"/>
    <mergeCell ref="G6:G7"/>
    <mergeCell ref="A1:N1"/>
    <mergeCell ref="A4:A5"/>
    <mergeCell ref="B4:B5"/>
    <mergeCell ref="C4:C5"/>
    <mergeCell ref="D4:D5"/>
    <mergeCell ref="F4:F5"/>
    <mergeCell ref="G4:G5"/>
    <mergeCell ref="H4:H5"/>
    <mergeCell ref="I4:I5"/>
    <mergeCell ref="J4:J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sqref="A1:XFD1048576"/>
    </sheetView>
  </sheetViews>
  <sheetFormatPr defaultRowHeight="15"/>
  <cols>
    <col min="1" max="1" width="6.42578125" style="7" customWidth="1"/>
    <col min="2" max="2" width="10" style="7" customWidth="1"/>
    <col min="3" max="3" width="6.42578125" style="7" customWidth="1"/>
    <col min="4" max="4" width="10.42578125" style="7" customWidth="1"/>
    <col min="5" max="5" width="53.42578125" style="86" customWidth="1"/>
    <col min="6" max="6" width="14.85546875" style="86" bestFit="1" customWidth="1"/>
    <col min="7" max="10" width="11.140625" style="7" customWidth="1"/>
    <col min="11" max="11" width="29.140625" style="7" customWidth="1"/>
    <col min="12" max="13" width="11.140625" style="7" customWidth="1"/>
    <col min="14" max="14" width="30.28515625" style="7" customWidth="1"/>
    <col min="15" max="16384" width="9.140625" style="7"/>
  </cols>
  <sheetData>
    <row r="1" spans="1:14" ht="36.75" customHeight="1">
      <c r="A1" s="28" t="s">
        <v>179</v>
      </c>
      <c r="B1" s="29"/>
      <c r="C1" s="29"/>
      <c r="D1" s="29"/>
      <c r="E1" s="29"/>
      <c r="F1" s="29"/>
      <c r="G1" s="29"/>
      <c r="H1" s="29"/>
      <c r="I1" s="29"/>
      <c r="J1" s="29"/>
      <c r="K1" s="29"/>
      <c r="L1" s="29"/>
      <c r="M1" s="29"/>
      <c r="N1" s="30"/>
    </row>
    <row r="2" spans="1:14" ht="28.5" customHeight="1">
      <c r="A2" s="31" t="s">
        <v>259</v>
      </c>
      <c r="B2" s="32"/>
      <c r="C2" s="32"/>
      <c r="D2" s="32"/>
      <c r="E2" s="32"/>
      <c r="F2" s="32"/>
      <c r="G2" s="32"/>
      <c r="H2" s="32"/>
      <c r="I2" s="32"/>
      <c r="J2" s="32"/>
      <c r="K2" s="32"/>
      <c r="L2" s="32"/>
      <c r="M2" s="33" t="s">
        <v>196</v>
      </c>
      <c r="N2" s="34"/>
    </row>
    <row r="3" spans="1:14" ht="17.25" customHeight="1">
      <c r="A3" s="11">
        <v>1</v>
      </c>
      <c r="B3" s="11">
        <v>2</v>
      </c>
      <c r="C3" s="11">
        <v>3</v>
      </c>
      <c r="D3" s="11">
        <v>4</v>
      </c>
      <c r="E3" s="71">
        <v>5</v>
      </c>
      <c r="F3" s="71">
        <v>6</v>
      </c>
      <c r="G3" s="11">
        <v>7</v>
      </c>
      <c r="H3" s="11">
        <v>8</v>
      </c>
      <c r="I3" s="11">
        <v>9</v>
      </c>
      <c r="J3" s="11">
        <v>10</v>
      </c>
      <c r="K3" s="11">
        <v>11</v>
      </c>
      <c r="L3" s="11">
        <v>12</v>
      </c>
      <c r="M3" s="11">
        <v>13</v>
      </c>
      <c r="N3" s="11">
        <v>14</v>
      </c>
    </row>
    <row r="4" spans="1:14" ht="110.25">
      <c r="A4" s="54" t="s">
        <v>1</v>
      </c>
      <c r="B4" s="54" t="s">
        <v>2</v>
      </c>
      <c r="C4" s="54" t="s">
        <v>3</v>
      </c>
      <c r="D4" s="54" t="s">
        <v>4</v>
      </c>
      <c r="E4" s="55" t="s">
        <v>5</v>
      </c>
      <c r="F4" s="55" t="s">
        <v>182</v>
      </c>
      <c r="G4" s="54" t="s">
        <v>183</v>
      </c>
      <c r="H4" s="54" t="s">
        <v>184</v>
      </c>
      <c r="I4" s="124" t="s">
        <v>185</v>
      </c>
      <c r="J4" s="54" t="s">
        <v>186</v>
      </c>
      <c r="K4" s="72" t="s">
        <v>187</v>
      </c>
      <c r="L4" s="55" t="s">
        <v>188</v>
      </c>
      <c r="M4" s="55" t="s">
        <v>7</v>
      </c>
      <c r="N4" s="55" t="s">
        <v>8</v>
      </c>
    </row>
    <row r="5" spans="1:14" ht="34.5" customHeight="1">
      <c r="A5" s="56">
        <v>1</v>
      </c>
      <c r="B5" s="56" t="s">
        <v>60</v>
      </c>
      <c r="C5" s="56" t="s">
        <v>109</v>
      </c>
      <c r="D5" s="56" t="s">
        <v>260</v>
      </c>
      <c r="E5" s="25" t="s">
        <v>67</v>
      </c>
      <c r="F5" s="14" t="s">
        <v>261</v>
      </c>
      <c r="G5" s="56">
        <v>10</v>
      </c>
      <c r="H5" s="56">
        <v>5</v>
      </c>
      <c r="I5" s="74">
        <v>50</v>
      </c>
      <c r="J5" s="56" t="s">
        <v>262</v>
      </c>
      <c r="K5" s="56"/>
      <c r="L5" s="75">
        <v>44523</v>
      </c>
      <c r="M5" s="14" t="s">
        <v>115</v>
      </c>
      <c r="N5" s="56" t="s">
        <v>263</v>
      </c>
    </row>
    <row r="6" spans="1:14" ht="17.25" customHeight="1">
      <c r="A6" s="56"/>
      <c r="B6" s="56"/>
      <c r="C6" s="56"/>
      <c r="D6" s="56"/>
      <c r="E6" s="27"/>
      <c r="F6" s="14"/>
      <c r="G6" s="56"/>
      <c r="H6" s="56"/>
      <c r="I6" s="76"/>
      <c r="J6" s="56"/>
      <c r="K6" s="56"/>
      <c r="L6" s="56"/>
      <c r="M6" s="14"/>
      <c r="N6" s="56"/>
    </row>
    <row r="7" spans="1:14" ht="17.25" customHeight="1">
      <c r="A7" s="56"/>
      <c r="B7" s="56"/>
      <c r="C7" s="56"/>
      <c r="D7" s="56"/>
      <c r="E7" s="25" t="s">
        <v>264</v>
      </c>
      <c r="F7" s="14"/>
      <c r="G7" s="56"/>
      <c r="H7" s="56"/>
      <c r="I7" s="78"/>
      <c r="J7" s="56"/>
      <c r="K7" s="56"/>
      <c r="L7" s="56"/>
      <c r="M7" s="14"/>
      <c r="N7" s="56"/>
    </row>
    <row r="8" spans="1:14" ht="34.5" customHeight="1">
      <c r="A8" s="56"/>
      <c r="B8" s="56"/>
      <c r="C8" s="56"/>
      <c r="D8" s="56"/>
      <c r="E8" s="27"/>
      <c r="F8" s="14"/>
      <c r="G8" s="56"/>
      <c r="H8" s="56"/>
      <c r="I8" s="80"/>
      <c r="J8" s="56"/>
      <c r="K8" s="56"/>
      <c r="L8" s="56"/>
      <c r="M8" s="14"/>
      <c r="N8" s="56"/>
    </row>
    <row r="9" spans="1:14">
      <c r="A9" s="56">
        <v>2</v>
      </c>
      <c r="B9" s="56" t="s">
        <v>61</v>
      </c>
      <c r="C9" s="56" t="s">
        <v>110</v>
      </c>
      <c r="D9" s="56" t="s">
        <v>265</v>
      </c>
      <c r="E9" s="25" t="s">
        <v>68</v>
      </c>
      <c r="F9" s="14" t="s">
        <v>266</v>
      </c>
      <c r="G9" s="56">
        <v>6</v>
      </c>
      <c r="H9" s="56">
        <v>5</v>
      </c>
      <c r="I9" s="74"/>
      <c r="J9" s="56" t="s">
        <v>267</v>
      </c>
      <c r="K9" s="56"/>
      <c r="L9" s="75">
        <v>44523</v>
      </c>
      <c r="M9" s="14" t="s">
        <v>115</v>
      </c>
      <c r="N9" s="56" t="s">
        <v>263</v>
      </c>
    </row>
    <row r="10" spans="1:14" ht="15" customHeight="1">
      <c r="A10" s="56"/>
      <c r="B10" s="56"/>
      <c r="C10" s="56"/>
      <c r="D10" s="56"/>
      <c r="E10" s="27"/>
      <c r="F10" s="14"/>
      <c r="G10" s="56"/>
      <c r="H10" s="56"/>
      <c r="I10" s="76">
        <v>30</v>
      </c>
      <c r="J10" s="56"/>
      <c r="K10" s="56"/>
      <c r="L10" s="56"/>
      <c r="M10" s="14"/>
      <c r="N10" s="56"/>
    </row>
    <row r="11" spans="1:14" ht="15" customHeight="1">
      <c r="A11" s="56"/>
      <c r="B11" s="56"/>
      <c r="C11" s="56"/>
      <c r="D11" s="56"/>
      <c r="E11" s="25" t="s">
        <v>245</v>
      </c>
      <c r="F11" s="14"/>
      <c r="G11" s="56"/>
      <c r="H11" s="56"/>
      <c r="I11" s="78"/>
      <c r="J11" s="56"/>
      <c r="K11" s="56"/>
      <c r="L11" s="56"/>
      <c r="M11" s="14"/>
      <c r="N11" s="56"/>
    </row>
    <row r="12" spans="1:14" ht="15" customHeight="1">
      <c r="A12" s="56"/>
      <c r="B12" s="56"/>
      <c r="C12" s="56"/>
      <c r="D12" s="56"/>
      <c r="E12" s="27"/>
      <c r="F12" s="14"/>
      <c r="G12" s="56"/>
      <c r="H12" s="56"/>
      <c r="I12" s="80"/>
      <c r="J12" s="56"/>
      <c r="K12" s="56"/>
      <c r="L12" s="56"/>
      <c r="M12" s="14"/>
      <c r="N12" s="56"/>
    </row>
    <row r="13" spans="1:14">
      <c r="A13" s="56">
        <v>3</v>
      </c>
      <c r="B13" s="56" t="s">
        <v>62</v>
      </c>
      <c r="C13" s="56" t="s">
        <v>111</v>
      </c>
      <c r="D13" s="56" t="s">
        <v>268</v>
      </c>
      <c r="E13" s="25" t="s">
        <v>248</v>
      </c>
      <c r="F13" s="14" t="s">
        <v>266</v>
      </c>
      <c r="G13" s="56">
        <v>8</v>
      </c>
      <c r="H13" s="56">
        <v>8</v>
      </c>
      <c r="I13" s="74">
        <v>64</v>
      </c>
      <c r="J13" s="56" t="s">
        <v>269</v>
      </c>
      <c r="K13" s="56"/>
      <c r="L13" s="75">
        <v>44523</v>
      </c>
      <c r="M13" s="14" t="s">
        <v>115</v>
      </c>
      <c r="N13" s="56" t="s">
        <v>263</v>
      </c>
    </row>
    <row r="14" spans="1:14">
      <c r="A14" s="56"/>
      <c r="B14" s="56"/>
      <c r="C14" s="56"/>
      <c r="D14" s="56"/>
      <c r="E14" s="27"/>
      <c r="F14" s="14"/>
      <c r="G14" s="56"/>
      <c r="H14" s="56"/>
      <c r="I14" s="76"/>
      <c r="J14" s="56"/>
      <c r="K14" s="56"/>
      <c r="L14" s="56"/>
      <c r="M14" s="14"/>
      <c r="N14" s="56"/>
    </row>
    <row r="15" spans="1:14">
      <c r="A15" s="56"/>
      <c r="B15" s="56"/>
      <c r="C15" s="56"/>
      <c r="D15" s="56"/>
      <c r="E15" s="25" t="s">
        <v>249</v>
      </c>
      <c r="F15" s="14"/>
      <c r="G15" s="56"/>
      <c r="H15" s="56"/>
      <c r="I15" s="78"/>
      <c r="J15" s="56"/>
      <c r="K15" s="56"/>
      <c r="L15" s="56"/>
      <c r="M15" s="14"/>
      <c r="N15" s="56"/>
    </row>
    <row r="16" spans="1:14">
      <c r="A16" s="56"/>
      <c r="B16" s="56"/>
      <c r="C16" s="56"/>
      <c r="D16" s="56"/>
      <c r="E16" s="27"/>
      <c r="F16" s="14"/>
      <c r="G16" s="56"/>
      <c r="H16" s="56"/>
      <c r="I16" s="80"/>
      <c r="J16" s="56"/>
      <c r="K16" s="56"/>
      <c r="L16" s="56"/>
      <c r="M16" s="14"/>
      <c r="N16" s="56"/>
    </row>
    <row r="17" spans="1:14">
      <c r="A17" s="56">
        <v>4</v>
      </c>
      <c r="B17" s="56" t="s">
        <v>63</v>
      </c>
      <c r="C17" s="56" t="s">
        <v>112</v>
      </c>
      <c r="D17" s="56" t="s">
        <v>250</v>
      </c>
      <c r="E17" s="25" t="s">
        <v>251</v>
      </c>
      <c r="F17" s="14" t="s">
        <v>270</v>
      </c>
      <c r="G17" s="56">
        <v>6</v>
      </c>
      <c r="H17" s="56">
        <v>6</v>
      </c>
      <c r="I17" s="74"/>
      <c r="J17" s="56" t="s">
        <v>271</v>
      </c>
      <c r="K17" s="56"/>
      <c r="L17" s="75">
        <v>44523</v>
      </c>
      <c r="M17" s="14" t="s">
        <v>115</v>
      </c>
      <c r="N17" s="56" t="s">
        <v>263</v>
      </c>
    </row>
    <row r="18" spans="1:14">
      <c r="A18" s="56"/>
      <c r="B18" s="56"/>
      <c r="C18" s="56"/>
      <c r="D18" s="56"/>
      <c r="E18" s="27"/>
      <c r="F18" s="14"/>
      <c r="G18" s="56"/>
      <c r="H18" s="56"/>
      <c r="I18" s="76" t="s">
        <v>272</v>
      </c>
      <c r="J18" s="56"/>
      <c r="K18" s="56"/>
      <c r="L18" s="56"/>
      <c r="M18" s="14"/>
      <c r="N18" s="56"/>
    </row>
    <row r="19" spans="1:14">
      <c r="A19" s="56"/>
      <c r="B19" s="56"/>
      <c r="C19" s="56"/>
      <c r="D19" s="56"/>
      <c r="E19" s="25" t="s">
        <v>252</v>
      </c>
      <c r="F19" s="14"/>
      <c r="G19" s="56"/>
      <c r="H19" s="56"/>
      <c r="I19" s="78"/>
      <c r="J19" s="56"/>
      <c r="K19" s="56"/>
      <c r="L19" s="56"/>
      <c r="M19" s="14"/>
      <c r="N19" s="56"/>
    </row>
    <row r="20" spans="1:14">
      <c r="A20" s="56"/>
      <c r="B20" s="56"/>
      <c r="C20" s="56"/>
      <c r="D20" s="56"/>
      <c r="E20" s="27"/>
      <c r="F20" s="14"/>
      <c r="G20" s="56"/>
      <c r="H20" s="56"/>
      <c r="I20" s="80"/>
      <c r="J20" s="56"/>
      <c r="K20" s="56"/>
      <c r="L20" s="56"/>
      <c r="M20" s="14"/>
      <c r="N20" s="56"/>
    </row>
    <row r="21" spans="1:14">
      <c r="A21" s="56">
        <v>5</v>
      </c>
      <c r="B21" s="56" t="s">
        <v>64</v>
      </c>
      <c r="C21" s="56" t="s">
        <v>113</v>
      </c>
      <c r="D21" s="56" t="s">
        <v>273</v>
      </c>
      <c r="E21" s="25" t="s">
        <v>71</v>
      </c>
      <c r="F21" s="14" t="s">
        <v>266</v>
      </c>
      <c r="G21" s="56">
        <v>9</v>
      </c>
      <c r="H21" s="56">
        <v>8</v>
      </c>
      <c r="I21" s="74">
        <v>72</v>
      </c>
      <c r="J21" s="56" t="s">
        <v>269</v>
      </c>
      <c r="K21" s="56"/>
      <c r="L21" s="75">
        <v>44523</v>
      </c>
      <c r="M21" s="14" t="s">
        <v>115</v>
      </c>
      <c r="N21" s="56" t="s">
        <v>263</v>
      </c>
    </row>
    <row r="22" spans="1:14">
      <c r="A22" s="56"/>
      <c r="B22" s="56"/>
      <c r="C22" s="56"/>
      <c r="D22" s="56"/>
      <c r="E22" s="27"/>
      <c r="F22" s="14"/>
      <c r="G22" s="56"/>
      <c r="H22" s="56"/>
      <c r="I22" s="76"/>
      <c r="J22" s="56"/>
      <c r="K22" s="56"/>
      <c r="L22" s="56"/>
      <c r="M22" s="14"/>
      <c r="N22" s="56"/>
    </row>
    <row r="23" spans="1:14">
      <c r="A23" s="56"/>
      <c r="B23" s="56"/>
      <c r="C23" s="56"/>
      <c r="D23" s="56"/>
      <c r="E23" s="25" t="s">
        <v>255</v>
      </c>
      <c r="F23" s="14"/>
      <c r="G23" s="56"/>
      <c r="H23" s="56"/>
      <c r="I23" s="78"/>
      <c r="J23" s="56"/>
      <c r="K23" s="56"/>
      <c r="L23" s="56"/>
      <c r="M23" s="14"/>
      <c r="N23" s="56"/>
    </row>
    <row r="24" spans="1:14">
      <c r="A24" s="56"/>
      <c r="B24" s="56"/>
      <c r="C24" s="56"/>
      <c r="D24" s="56"/>
      <c r="E24" s="27"/>
      <c r="F24" s="14"/>
      <c r="G24" s="56"/>
      <c r="H24" s="56"/>
      <c r="I24" s="80"/>
      <c r="J24" s="56"/>
      <c r="K24" s="56"/>
      <c r="L24" s="56"/>
      <c r="M24" s="14"/>
      <c r="N24" s="56"/>
    </row>
    <row r="25" spans="1:14" ht="15" customHeight="1">
      <c r="A25" s="56">
        <v>6</v>
      </c>
      <c r="B25" s="56" t="s">
        <v>93</v>
      </c>
      <c r="C25" s="56" t="s">
        <v>114</v>
      </c>
      <c r="D25" s="56" t="s">
        <v>274</v>
      </c>
      <c r="E25" s="25" t="s">
        <v>94</v>
      </c>
      <c r="F25" s="14" t="s">
        <v>266</v>
      </c>
      <c r="G25" s="56">
        <v>10</v>
      </c>
      <c r="H25" s="56">
        <v>9</v>
      </c>
      <c r="I25" s="74">
        <v>90</v>
      </c>
      <c r="J25" s="56" t="s">
        <v>269</v>
      </c>
      <c r="K25" s="56"/>
      <c r="L25" s="75">
        <v>44523</v>
      </c>
      <c r="M25" s="14" t="s">
        <v>115</v>
      </c>
      <c r="N25" s="56" t="s">
        <v>263</v>
      </c>
    </row>
    <row r="26" spans="1:14" ht="33.75" customHeight="1">
      <c r="A26" s="56"/>
      <c r="B26" s="56"/>
      <c r="C26" s="56"/>
      <c r="D26" s="56"/>
      <c r="E26" s="27"/>
      <c r="F26" s="14"/>
      <c r="G26" s="56"/>
      <c r="H26" s="56"/>
      <c r="I26" s="76"/>
      <c r="J26" s="56"/>
      <c r="K26" s="56"/>
      <c r="L26" s="56"/>
      <c r="M26" s="14"/>
      <c r="N26" s="56"/>
    </row>
    <row r="27" spans="1:14" ht="33.75" customHeight="1">
      <c r="A27" s="56"/>
      <c r="B27" s="56"/>
      <c r="C27" s="56"/>
      <c r="D27" s="56"/>
      <c r="E27" s="25" t="s">
        <v>258</v>
      </c>
      <c r="F27" s="14"/>
      <c r="G27" s="56"/>
      <c r="H27" s="56"/>
      <c r="I27" s="78"/>
      <c r="J27" s="56"/>
      <c r="K27" s="56"/>
      <c r="L27" s="56"/>
      <c r="M27" s="14"/>
      <c r="N27" s="56"/>
    </row>
    <row r="28" spans="1:14" ht="33.75" customHeight="1">
      <c r="A28" s="56"/>
      <c r="B28" s="56"/>
      <c r="C28" s="56"/>
      <c r="D28" s="56"/>
      <c r="E28" s="27"/>
      <c r="F28" s="14"/>
      <c r="G28" s="56"/>
      <c r="H28" s="56"/>
      <c r="I28" s="80"/>
      <c r="J28" s="56"/>
      <c r="K28" s="56"/>
      <c r="L28" s="56"/>
      <c r="M28" s="14"/>
      <c r="N28" s="56"/>
    </row>
    <row r="29" spans="1:14" ht="33.75" customHeight="1"/>
  </sheetData>
  <mergeCells count="93">
    <mergeCell ref="N25:N28"/>
    <mergeCell ref="I26:I27"/>
    <mergeCell ref="E27:E28"/>
    <mergeCell ref="G25:G28"/>
    <mergeCell ref="H25:H28"/>
    <mergeCell ref="J25:J28"/>
    <mergeCell ref="K25:K28"/>
    <mergeCell ref="L25:L28"/>
    <mergeCell ref="M25:M28"/>
    <mergeCell ref="M21:M24"/>
    <mergeCell ref="N21:N24"/>
    <mergeCell ref="I22:I23"/>
    <mergeCell ref="E23:E24"/>
    <mergeCell ref="A25:A28"/>
    <mergeCell ref="B25:B28"/>
    <mergeCell ref="C25:C28"/>
    <mergeCell ref="D25:D28"/>
    <mergeCell ref="E25:E26"/>
    <mergeCell ref="F25:F28"/>
    <mergeCell ref="F21:F24"/>
    <mergeCell ref="G21:G24"/>
    <mergeCell ref="H21:H24"/>
    <mergeCell ref="J21:J24"/>
    <mergeCell ref="K21:K24"/>
    <mergeCell ref="L21:L24"/>
    <mergeCell ref="E19:E20"/>
    <mergeCell ref="A21:A24"/>
    <mergeCell ref="B21:B24"/>
    <mergeCell ref="C21:C24"/>
    <mergeCell ref="D21:D24"/>
    <mergeCell ref="E21:E22"/>
    <mergeCell ref="H17:H20"/>
    <mergeCell ref="J17:J20"/>
    <mergeCell ref="K17:K20"/>
    <mergeCell ref="L17:L20"/>
    <mergeCell ref="M17:M20"/>
    <mergeCell ref="N17:N20"/>
    <mergeCell ref="I18:I19"/>
    <mergeCell ref="N13:N16"/>
    <mergeCell ref="I14:I15"/>
    <mergeCell ref="E15:E16"/>
    <mergeCell ref="A17:A20"/>
    <mergeCell ref="B17:B20"/>
    <mergeCell ref="C17:C20"/>
    <mergeCell ref="D17:D20"/>
    <mergeCell ref="E17:E18"/>
    <mergeCell ref="F17:F20"/>
    <mergeCell ref="G17:G20"/>
    <mergeCell ref="G13:G16"/>
    <mergeCell ref="H13:H16"/>
    <mergeCell ref="J13:J16"/>
    <mergeCell ref="K13:K16"/>
    <mergeCell ref="L13:L16"/>
    <mergeCell ref="M13:M16"/>
    <mergeCell ref="M9:M12"/>
    <mergeCell ref="N9:N12"/>
    <mergeCell ref="I10:I11"/>
    <mergeCell ref="E11:E12"/>
    <mergeCell ref="A13:A16"/>
    <mergeCell ref="B13:B16"/>
    <mergeCell ref="C13:C16"/>
    <mergeCell ref="D13:D16"/>
    <mergeCell ref="E13:E14"/>
    <mergeCell ref="F13:F16"/>
    <mergeCell ref="F9:F12"/>
    <mergeCell ref="G9:G12"/>
    <mergeCell ref="H9:H12"/>
    <mergeCell ref="J9:J12"/>
    <mergeCell ref="K9:K12"/>
    <mergeCell ref="L9:L12"/>
    <mergeCell ref="E7:E8"/>
    <mergeCell ref="A9:A12"/>
    <mergeCell ref="B9:B12"/>
    <mergeCell ref="C9:C12"/>
    <mergeCell ref="D9:D12"/>
    <mergeCell ref="E9:E10"/>
    <mergeCell ref="H5:H8"/>
    <mergeCell ref="J5:J8"/>
    <mergeCell ref="K5:K8"/>
    <mergeCell ref="L5:L8"/>
    <mergeCell ref="M5:M8"/>
    <mergeCell ref="N5:N8"/>
    <mergeCell ref="I6:I7"/>
    <mergeCell ref="A1:N1"/>
    <mergeCell ref="A2:L2"/>
    <mergeCell ref="M2:N2"/>
    <mergeCell ref="A5:A8"/>
    <mergeCell ref="B5:B8"/>
    <mergeCell ref="C5:C8"/>
    <mergeCell ref="D5:D8"/>
    <mergeCell ref="E5:E6"/>
    <mergeCell ref="F5:F8"/>
    <mergeCell ref="G5:G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workbookViewId="0">
      <selection activeCell="P6" sqref="P6"/>
    </sheetView>
  </sheetViews>
  <sheetFormatPr defaultRowHeight="15"/>
  <cols>
    <col min="1" max="1" width="6.42578125" style="7" customWidth="1"/>
    <col min="2" max="2" width="8" style="7" customWidth="1"/>
    <col min="3" max="3" width="6.42578125" style="7" customWidth="1"/>
    <col min="4" max="4" width="14.140625" style="7" customWidth="1"/>
    <col min="5" max="5" width="21.5703125" style="7" customWidth="1"/>
    <col min="6" max="13" width="11.140625" style="7" customWidth="1"/>
    <col min="14" max="14" width="15" style="7" customWidth="1"/>
    <col min="15" max="16384" width="9.140625" style="7"/>
  </cols>
  <sheetData>
    <row r="1" spans="1:14" ht="39.75" customHeight="1">
      <c r="A1" s="28" t="s">
        <v>150</v>
      </c>
      <c r="B1" s="29"/>
      <c r="C1" s="29"/>
      <c r="D1" s="29"/>
      <c r="E1" s="29"/>
      <c r="F1" s="29"/>
      <c r="G1" s="29"/>
      <c r="H1" s="29"/>
      <c r="I1" s="29"/>
      <c r="J1" s="29"/>
      <c r="K1" s="29"/>
      <c r="L1" s="29"/>
      <c r="M1" s="29"/>
      <c r="N1" s="30"/>
    </row>
    <row r="2" spans="1:14" ht="20.25" customHeight="1">
      <c r="A2" s="11">
        <v>1</v>
      </c>
      <c r="B2" s="11">
        <v>2</v>
      </c>
      <c r="C2" s="11">
        <v>3</v>
      </c>
      <c r="D2" s="11">
        <v>4</v>
      </c>
      <c r="E2" s="11">
        <v>5</v>
      </c>
      <c r="F2" s="11">
        <v>6</v>
      </c>
      <c r="G2" s="11">
        <v>7</v>
      </c>
      <c r="H2" s="11">
        <v>8</v>
      </c>
      <c r="I2" s="11">
        <v>9</v>
      </c>
      <c r="J2" s="11">
        <v>10</v>
      </c>
      <c r="K2" s="11">
        <v>11</v>
      </c>
      <c r="L2" s="11">
        <v>12</v>
      </c>
      <c r="M2" s="11">
        <v>13</v>
      </c>
      <c r="N2" s="11">
        <v>14</v>
      </c>
    </row>
    <row r="3" spans="1:14" ht="63.75">
      <c r="A3" s="54" t="s">
        <v>1</v>
      </c>
      <c r="B3" s="54" t="s">
        <v>2</v>
      </c>
      <c r="C3" s="54" t="s">
        <v>3</v>
      </c>
      <c r="D3" s="54" t="s">
        <v>4</v>
      </c>
      <c r="E3" s="55" t="s">
        <v>5</v>
      </c>
      <c r="F3" s="55" t="s">
        <v>151</v>
      </c>
      <c r="G3" s="55" t="s">
        <v>152</v>
      </c>
      <c r="H3" s="55" t="s">
        <v>153</v>
      </c>
      <c r="I3" s="55" t="s">
        <v>154</v>
      </c>
      <c r="J3" s="55" t="s">
        <v>155</v>
      </c>
      <c r="K3" s="55" t="s">
        <v>156</v>
      </c>
      <c r="L3" s="55" t="s">
        <v>157</v>
      </c>
      <c r="M3" s="55" t="s">
        <v>158</v>
      </c>
      <c r="N3" s="55" t="s">
        <v>159</v>
      </c>
    </row>
    <row r="4" spans="1:14" ht="30">
      <c r="A4" s="56">
        <v>1</v>
      </c>
      <c r="B4" s="14" t="s">
        <v>275</v>
      </c>
      <c r="C4" s="56" t="s">
        <v>276</v>
      </c>
      <c r="D4" s="14" t="s">
        <v>277</v>
      </c>
      <c r="E4" s="57" t="s">
        <v>27</v>
      </c>
      <c r="F4" s="56">
        <v>3</v>
      </c>
      <c r="G4" s="56">
        <v>3</v>
      </c>
      <c r="H4" s="56">
        <v>3</v>
      </c>
      <c r="I4" s="58">
        <v>3</v>
      </c>
      <c r="J4" s="56">
        <v>1</v>
      </c>
      <c r="K4" s="56">
        <v>1</v>
      </c>
      <c r="L4" s="56">
        <v>1</v>
      </c>
      <c r="M4" s="58">
        <v>1</v>
      </c>
      <c r="N4" s="56">
        <v>3</v>
      </c>
    </row>
    <row r="5" spans="1:14" ht="45">
      <c r="A5" s="56"/>
      <c r="B5" s="14"/>
      <c r="C5" s="56"/>
      <c r="D5" s="14"/>
      <c r="E5" s="57" t="s">
        <v>278</v>
      </c>
      <c r="F5" s="56"/>
      <c r="G5" s="56"/>
      <c r="H5" s="56"/>
      <c r="I5" s="58"/>
      <c r="J5" s="56"/>
      <c r="K5" s="56"/>
      <c r="L5" s="56"/>
      <c r="M5" s="58"/>
      <c r="N5" s="56"/>
    </row>
    <row r="6" spans="1:14" ht="30">
      <c r="A6" s="56">
        <v>2</v>
      </c>
      <c r="B6" s="14" t="s">
        <v>279</v>
      </c>
      <c r="C6" s="56" t="s">
        <v>34</v>
      </c>
      <c r="D6" s="14" t="s">
        <v>280</v>
      </c>
      <c r="E6" s="57" t="s">
        <v>65</v>
      </c>
      <c r="F6" s="56">
        <v>5</v>
      </c>
      <c r="G6" s="56">
        <v>5</v>
      </c>
      <c r="H6" s="56">
        <v>5</v>
      </c>
      <c r="I6" s="58">
        <v>5</v>
      </c>
      <c r="J6" s="56">
        <v>4</v>
      </c>
      <c r="K6" s="56">
        <v>4</v>
      </c>
      <c r="L6" s="56">
        <v>4</v>
      </c>
      <c r="M6" s="58">
        <v>4</v>
      </c>
      <c r="N6" s="56">
        <v>20</v>
      </c>
    </row>
    <row r="7" spans="1:14" ht="75">
      <c r="A7" s="56"/>
      <c r="B7" s="14"/>
      <c r="C7" s="56"/>
      <c r="D7" s="14"/>
      <c r="E7" s="57" t="s">
        <v>281</v>
      </c>
      <c r="F7" s="56"/>
      <c r="G7" s="56"/>
      <c r="H7" s="56"/>
      <c r="I7" s="58"/>
      <c r="J7" s="56"/>
      <c r="K7" s="56"/>
      <c r="L7" s="56"/>
      <c r="M7" s="58"/>
      <c r="N7" s="56"/>
    </row>
    <row r="8" spans="1:14" s="59" customFormat="1" ht="30">
      <c r="A8" s="56">
        <v>3</v>
      </c>
      <c r="B8" s="14" t="s">
        <v>282</v>
      </c>
      <c r="C8" s="56" t="s">
        <v>35</v>
      </c>
      <c r="D8" s="14" t="s">
        <v>283</v>
      </c>
      <c r="E8" s="57" t="s">
        <v>36</v>
      </c>
      <c r="F8" s="56">
        <v>2</v>
      </c>
      <c r="G8" s="56">
        <v>2</v>
      </c>
      <c r="H8" s="56">
        <v>2</v>
      </c>
      <c r="I8" s="58">
        <v>2</v>
      </c>
      <c r="J8" s="56">
        <v>10</v>
      </c>
      <c r="K8" s="56">
        <v>10</v>
      </c>
      <c r="L8" s="56">
        <v>10</v>
      </c>
      <c r="M8" s="58">
        <v>10</v>
      </c>
      <c r="N8" s="56">
        <v>20</v>
      </c>
    </row>
    <row r="9" spans="1:14" s="59" customFormat="1" ht="60">
      <c r="A9" s="56"/>
      <c r="B9" s="14"/>
      <c r="C9" s="56"/>
      <c r="D9" s="14"/>
      <c r="E9" s="57" t="s">
        <v>284</v>
      </c>
      <c r="F9" s="56"/>
      <c r="G9" s="56"/>
      <c r="H9" s="56"/>
      <c r="I9" s="58"/>
      <c r="J9" s="56"/>
      <c r="K9" s="56"/>
      <c r="L9" s="56"/>
      <c r="M9" s="58"/>
      <c r="N9" s="56"/>
    </row>
    <row r="10" spans="1:14" s="59" customFormat="1" ht="45">
      <c r="A10" s="56">
        <v>4</v>
      </c>
      <c r="B10" s="14" t="s">
        <v>285</v>
      </c>
      <c r="C10" s="56" t="s">
        <v>37</v>
      </c>
      <c r="D10" s="14" t="s">
        <v>286</v>
      </c>
      <c r="E10" s="57" t="s">
        <v>287</v>
      </c>
      <c r="F10" s="56">
        <v>2</v>
      </c>
      <c r="G10" s="56">
        <v>2</v>
      </c>
      <c r="H10" s="56">
        <v>2</v>
      </c>
      <c r="I10" s="58">
        <v>2</v>
      </c>
      <c r="J10" s="56">
        <v>5</v>
      </c>
      <c r="K10" s="56">
        <v>5</v>
      </c>
      <c r="L10" s="56">
        <v>5</v>
      </c>
      <c r="M10" s="58">
        <v>5</v>
      </c>
      <c r="N10" s="56">
        <v>10</v>
      </c>
    </row>
    <row r="11" spans="1:14" s="59" customFormat="1" ht="30">
      <c r="A11" s="56"/>
      <c r="B11" s="14"/>
      <c r="C11" s="56"/>
      <c r="D11" s="14"/>
      <c r="E11" s="57" t="s">
        <v>288</v>
      </c>
      <c r="F11" s="56"/>
      <c r="G11" s="56"/>
      <c r="H11" s="56"/>
      <c r="I11" s="58"/>
      <c r="J11" s="56"/>
      <c r="K11" s="56"/>
      <c r="L11" s="56"/>
      <c r="M11" s="58"/>
      <c r="N11" s="56"/>
    </row>
    <row r="12" spans="1:14" s="59" customFormat="1" ht="18.75" customHeight="1">
      <c r="A12" s="7"/>
      <c r="B12" s="7"/>
      <c r="C12" s="7"/>
      <c r="D12" s="7"/>
      <c r="E12" s="7"/>
      <c r="F12" s="7"/>
      <c r="G12" s="7"/>
      <c r="H12" s="7"/>
      <c r="I12" s="7"/>
      <c r="J12" s="7"/>
      <c r="K12" s="7"/>
      <c r="L12" s="7"/>
      <c r="M12" s="7"/>
      <c r="N12" s="7"/>
    </row>
    <row r="13" spans="1:14" s="59" customFormat="1" ht="44.25" customHeight="1">
      <c r="A13" s="60" t="s">
        <v>169</v>
      </c>
      <c r="B13" s="61"/>
      <c r="C13" s="61"/>
      <c r="D13" s="61"/>
      <c r="E13" s="61"/>
      <c r="F13" s="61"/>
      <c r="G13" s="61"/>
      <c r="H13" s="61"/>
      <c r="I13" s="61"/>
      <c r="J13" s="61"/>
      <c r="K13" s="61"/>
      <c r="L13" s="61"/>
      <c r="M13" s="61"/>
      <c r="N13" s="62"/>
    </row>
    <row r="14" spans="1:14" s="59" customFormat="1" ht="18.75" customHeight="1">
      <c r="A14" s="63">
        <v>1</v>
      </c>
      <c r="B14" s="64"/>
      <c r="C14" s="65"/>
      <c r="D14" s="49" t="s">
        <v>170</v>
      </c>
      <c r="E14" s="50"/>
      <c r="F14" s="50"/>
      <c r="G14" s="50"/>
      <c r="H14" s="50"/>
      <c r="I14" s="50"/>
      <c r="J14" s="50"/>
      <c r="K14" s="50"/>
      <c r="L14" s="50"/>
      <c r="M14" s="50"/>
      <c r="N14" s="51"/>
    </row>
    <row r="15" spans="1:14" s="59" customFormat="1" ht="36.75" customHeight="1">
      <c r="A15" s="66">
        <v>2</v>
      </c>
      <c r="B15" s="67"/>
      <c r="C15" s="68"/>
      <c r="D15" s="49" t="s">
        <v>171</v>
      </c>
      <c r="E15" s="50"/>
      <c r="F15" s="50"/>
      <c r="G15" s="50"/>
      <c r="H15" s="50"/>
      <c r="I15" s="50"/>
      <c r="J15" s="50"/>
      <c r="K15" s="50"/>
      <c r="L15" s="50"/>
      <c r="M15" s="50"/>
      <c r="N15" s="51"/>
    </row>
    <row r="16" spans="1:14" s="59" customFormat="1" ht="23.25" customHeight="1">
      <c r="A16" s="66">
        <v>3</v>
      </c>
      <c r="B16" s="67"/>
      <c r="C16" s="68"/>
      <c r="D16" s="49" t="s">
        <v>13</v>
      </c>
      <c r="E16" s="50"/>
      <c r="F16" s="50"/>
      <c r="G16" s="50"/>
      <c r="H16" s="50"/>
      <c r="I16" s="50"/>
      <c r="J16" s="50"/>
      <c r="K16" s="50"/>
      <c r="L16" s="50"/>
      <c r="M16" s="50"/>
      <c r="N16" s="51"/>
    </row>
    <row r="17" spans="1:14" s="59" customFormat="1" ht="22.5" customHeight="1">
      <c r="A17" s="66">
        <v>4</v>
      </c>
      <c r="B17" s="67"/>
      <c r="C17" s="68"/>
      <c r="D17" s="49" t="s">
        <v>172</v>
      </c>
      <c r="E17" s="50"/>
      <c r="F17" s="50"/>
      <c r="G17" s="50"/>
      <c r="H17" s="50"/>
      <c r="I17" s="50"/>
      <c r="J17" s="50"/>
      <c r="K17" s="50"/>
      <c r="L17" s="50"/>
      <c r="M17" s="50"/>
      <c r="N17" s="51"/>
    </row>
    <row r="18" spans="1:14" ht="22.5" customHeight="1">
      <c r="A18" s="66">
        <v>5</v>
      </c>
      <c r="B18" s="67"/>
      <c r="C18" s="68"/>
      <c r="D18" s="49" t="s">
        <v>173</v>
      </c>
      <c r="E18" s="50"/>
      <c r="F18" s="50"/>
      <c r="G18" s="50"/>
      <c r="H18" s="50"/>
      <c r="I18" s="50"/>
      <c r="J18" s="50"/>
      <c r="K18" s="50"/>
      <c r="L18" s="50"/>
      <c r="M18" s="50"/>
      <c r="N18" s="51"/>
    </row>
    <row r="19" spans="1:14" ht="22.5" customHeight="1">
      <c r="A19" s="69">
        <v>6</v>
      </c>
      <c r="B19" s="69">
        <v>7</v>
      </c>
      <c r="C19" s="70">
        <v>8</v>
      </c>
      <c r="D19" s="49" t="s">
        <v>174</v>
      </c>
      <c r="E19" s="50"/>
      <c r="F19" s="50"/>
      <c r="G19" s="50"/>
      <c r="H19" s="50"/>
      <c r="I19" s="50"/>
      <c r="J19" s="50"/>
      <c r="K19" s="50"/>
      <c r="L19" s="50"/>
      <c r="M19" s="50"/>
      <c r="N19" s="51"/>
    </row>
    <row r="20" spans="1:14" ht="21.75" customHeight="1">
      <c r="A20" s="66">
        <v>9</v>
      </c>
      <c r="B20" s="67"/>
      <c r="C20" s="68"/>
      <c r="D20" s="49" t="s">
        <v>175</v>
      </c>
      <c r="E20" s="50"/>
      <c r="F20" s="50"/>
      <c r="G20" s="50"/>
      <c r="H20" s="50"/>
      <c r="I20" s="50"/>
      <c r="J20" s="50"/>
      <c r="K20" s="50"/>
      <c r="L20" s="50"/>
      <c r="M20" s="50"/>
      <c r="N20" s="51"/>
    </row>
    <row r="21" spans="1:14" ht="22.5" customHeight="1">
      <c r="A21" s="69">
        <v>10</v>
      </c>
      <c r="B21" s="69">
        <v>11</v>
      </c>
      <c r="C21" s="70">
        <v>12</v>
      </c>
      <c r="D21" s="49" t="s">
        <v>176</v>
      </c>
      <c r="E21" s="50"/>
      <c r="F21" s="50"/>
      <c r="G21" s="50"/>
      <c r="H21" s="50"/>
      <c r="I21" s="50"/>
      <c r="J21" s="50"/>
      <c r="K21" s="50"/>
      <c r="L21" s="50"/>
      <c r="M21" s="50"/>
      <c r="N21" s="51"/>
    </row>
    <row r="22" spans="1:14" ht="18" customHeight="1">
      <c r="A22" s="66">
        <v>13</v>
      </c>
      <c r="B22" s="67"/>
      <c r="C22" s="68"/>
      <c r="D22" s="49" t="s">
        <v>177</v>
      </c>
      <c r="E22" s="50"/>
      <c r="F22" s="50"/>
      <c r="G22" s="50"/>
      <c r="H22" s="50"/>
      <c r="I22" s="50"/>
      <c r="J22" s="50"/>
      <c r="K22" s="50"/>
      <c r="L22" s="50"/>
      <c r="M22" s="50"/>
      <c r="N22" s="51"/>
    </row>
    <row r="23" spans="1:14" ht="21.75" customHeight="1">
      <c r="A23" s="66">
        <v>14</v>
      </c>
      <c r="B23" s="67"/>
      <c r="C23" s="68"/>
      <c r="D23" s="49" t="s">
        <v>178</v>
      </c>
      <c r="E23" s="50"/>
      <c r="F23" s="50"/>
      <c r="G23" s="50"/>
      <c r="H23" s="50"/>
      <c r="I23" s="50"/>
      <c r="J23" s="50"/>
      <c r="K23" s="50"/>
      <c r="L23" s="50"/>
      <c r="M23" s="50"/>
      <c r="N23" s="51"/>
    </row>
  </sheetData>
  <mergeCells count="72">
    <mergeCell ref="A23:C23"/>
    <mergeCell ref="D23:N23"/>
    <mergeCell ref="D19:N19"/>
    <mergeCell ref="A20:C20"/>
    <mergeCell ref="D20:N20"/>
    <mergeCell ref="D21:N21"/>
    <mergeCell ref="A22:C22"/>
    <mergeCell ref="D22:N22"/>
    <mergeCell ref="A16:C16"/>
    <mergeCell ref="D16:N16"/>
    <mergeCell ref="A17:C17"/>
    <mergeCell ref="D17:N17"/>
    <mergeCell ref="A18:C18"/>
    <mergeCell ref="D18:N18"/>
    <mergeCell ref="N10:N11"/>
    <mergeCell ref="A13:N13"/>
    <mergeCell ref="A14:C14"/>
    <mergeCell ref="D14:N14"/>
    <mergeCell ref="A15:C15"/>
    <mergeCell ref="D15:N15"/>
    <mergeCell ref="H10:H11"/>
    <mergeCell ref="I10:I11"/>
    <mergeCell ref="J10:J11"/>
    <mergeCell ref="K10:K11"/>
    <mergeCell ref="L10:L11"/>
    <mergeCell ref="M10:M11"/>
    <mergeCell ref="K8:K9"/>
    <mergeCell ref="L8:L9"/>
    <mergeCell ref="M8:M9"/>
    <mergeCell ref="N8:N9"/>
    <mergeCell ref="A10:A11"/>
    <mergeCell ref="B10:B11"/>
    <mergeCell ref="C10:C11"/>
    <mergeCell ref="D10:D11"/>
    <mergeCell ref="F10:F11"/>
    <mergeCell ref="G10:G11"/>
    <mergeCell ref="N6:N7"/>
    <mergeCell ref="A8:A9"/>
    <mergeCell ref="B8:B9"/>
    <mergeCell ref="C8:C9"/>
    <mergeCell ref="D8:D9"/>
    <mergeCell ref="F8:F9"/>
    <mergeCell ref="G8:G9"/>
    <mergeCell ref="H8:H9"/>
    <mergeCell ref="I8:I9"/>
    <mergeCell ref="J8:J9"/>
    <mergeCell ref="H6:H7"/>
    <mergeCell ref="I6:I7"/>
    <mergeCell ref="J6:J7"/>
    <mergeCell ref="K6:K7"/>
    <mergeCell ref="L6:L7"/>
    <mergeCell ref="M6:M7"/>
    <mergeCell ref="K4:K5"/>
    <mergeCell ref="L4:L5"/>
    <mergeCell ref="M4:M5"/>
    <mergeCell ref="N4:N5"/>
    <mergeCell ref="A6:A7"/>
    <mergeCell ref="B6:B7"/>
    <mergeCell ref="C6:C7"/>
    <mergeCell ref="D6:D7"/>
    <mergeCell ref="F6:F7"/>
    <mergeCell ref="G6:G7"/>
    <mergeCell ref="A1:N1"/>
    <mergeCell ref="A4:A5"/>
    <mergeCell ref="B4:B5"/>
    <mergeCell ref="C4:C5"/>
    <mergeCell ref="D4:D5"/>
    <mergeCell ref="F4:F5"/>
    <mergeCell ref="G4:G5"/>
    <mergeCell ref="H4:H5"/>
    <mergeCell ref="I4:I5"/>
    <mergeCell ref="J4:J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election sqref="A1:XFD1048576"/>
    </sheetView>
  </sheetViews>
  <sheetFormatPr defaultRowHeight="15"/>
  <cols>
    <col min="1" max="1" width="6.42578125" style="7" customWidth="1"/>
    <col min="2" max="2" width="8.42578125" style="7" customWidth="1"/>
    <col min="3" max="3" width="6.42578125" style="7" customWidth="1"/>
    <col min="4" max="4" width="13.7109375" style="7" customWidth="1"/>
    <col min="5" max="5" width="21.85546875" style="7" customWidth="1"/>
    <col min="6" max="6" width="17.42578125" style="7" customWidth="1"/>
    <col min="7" max="7" width="5.85546875" style="7" customWidth="1"/>
    <col min="8" max="8" width="4.42578125" style="7" customWidth="1"/>
    <col min="9" max="9" width="6.28515625" style="7" customWidth="1"/>
    <col min="10" max="10" width="11.140625" style="7" customWidth="1"/>
    <col min="11" max="11" width="29.140625" style="7" customWidth="1"/>
    <col min="12" max="13" width="11.140625" style="7" customWidth="1"/>
    <col min="14" max="14" width="15" style="7" customWidth="1"/>
    <col min="15" max="16384" width="9.140625" style="7"/>
  </cols>
  <sheetData>
    <row r="1" spans="1:14" ht="36.75" customHeight="1">
      <c r="A1" s="28" t="s">
        <v>179</v>
      </c>
      <c r="B1" s="29"/>
      <c r="C1" s="29"/>
      <c r="D1" s="29"/>
      <c r="E1" s="29"/>
      <c r="F1" s="29"/>
      <c r="G1" s="29"/>
      <c r="H1" s="29"/>
      <c r="I1" s="29"/>
      <c r="J1" s="29"/>
      <c r="K1" s="29"/>
      <c r="L1" s="29"/>
      <c r="M1" s="29"/>
      <c r="N1" s="30"/>
    </row>
    <row r="2" spans="1:14" ht="28.5" customHeight="1">
      <c r="A2" s="31" t="s">
        <v>289</v>
      </c>
      <c r="B2" s="32"/>
      <c r="C2" s="32"/>
      <c r="D2" s="32"/>
      <c r="E2" s="32"/>
      <c r="F2" s="32"/>
      <c r="G2" s="32"/>
      <c r="H2" s="32"/>
      <c r="I2" s="32"/>
      <c r="J2" s="32"/>
      <c r="K2" s="32"/>
      <c r="L2" s="32"/>
      <c r="M2" s="33" t="s">
        <v>290</v>
      </c>
      <c r="N2" s="34"/>
    </row>
    <row r="3" spans="1:14" ht="17.25" customHeight="1">
      <c r="A3" s="11">
        <v>1</v>
      </c>
      <c r="B3" s="11">
        <v>2</v>
      </c>
      <c r="C3" s="11">
        <v>3</v>
      </c>
      <c r="D3" s="11">
        <v>4</v>
      </c>
      <c r="E3" s="11">
        <v>5</v>
      </c>
      <c r="F3" s="11">
        <v>6</v>
      </c>
      <c r="G3" s="11">
        <v>7</v>
      </c>
      <c r="H3" s="11">
        <v>8</v>
      </c>
      <c r="I3" s="11">
        <v>9</v>
      </c>
      <c r="J3" s="11">
        <v>10</v>
      </c>
      <c r="K3" s="11">
        <v>11</v>
      </c>
      <c r="L3" s="11">
        <v>12</v>
      </c>
      <c r="M3" s="11">
        <v>13</v>
      </c>
      <c r="N3" s="11">
        <v>14</v>
      </c>
    </row>
    <row r="4" spans="1:14" ht="90.75" customHeight="1">
      <c r="A4" s="54" t="s">
        <v>1</v>
      </c>
      <c r="B4" s="54" t="s">
        <v>2</v>
      </c>
      <c r="C4" s="54" t="s">
        <v>3</v>
      </c>
      <c r="D4" s="54" t="s">
        <v>4</v>
      </c>
      <c r="E4" s="55" t="s">
        <v>5</v>
      </c>
      <c r="F4" s="55" t="s">
        <v>182</v>
      </c>
      <c r="G4" s="54" t="s">
        <v>183</v>
      </c>
      <c r="H4" s="54" t="s">
        <v>184</v>
      </c>
      <c r="I4" s="54" t="s">
        <v>185</v>
      </c>
      <c r="J4" s="54" t="s">
        <v>186</v>
      </c>
      <c r="K4" s="72" t="s">
        <v>187</v>
      </c>
      <c r="L4" s="55" t="s">
        <v>188</v>
      </c>
      <c r="M4" s="55" t="s">
        <v>7</v>
      </c>
      <c r="N4" s="55" t="s">
        <v>8</v>
      </c>
    </row>
    <row r="5" spans="1:14" ht="34.5" customHeight="1">
      <c r="A5" s="19">
        <v>1</v>
      </c>
      <c r="B5" s="19" t="s">
        <v>275</v>
      </c>
      <c r="C5" s="19" t="s">
        <v>26</v>
      </c>
      <c r="D5" s="22" t="s">
        <v>277</v>
      </c>
      <c r="E5" s="25" t="s">
        <v>27</v>
      </c>
      <c r="F5" s="14" t="s">
        <v>291</v>
      </c>
      <c r="G5" s="56">
        <v>3</v>
      </c>
      <c r="H5" s="56">
        <v>1</v>
      </c>
      <c r="I5" s="74"/>
      <c r="J5" s="56"/>
      <c r="K5" s="56"/>
      <c r="L5" s="75">
        <v>44531</v>
      </c>
      <c r="M5" s="14" t="s">
        <v>28</v>
      </c>
      <c r="N5" s="56"/>
    </row>
    <row r="6" spans="1:14" ht="17.25" customHeight="1">
      <c r="A6" s="20"/>
      <c r="B6" s="20"/>
      <c r="C6" s="20"/>
      <c r="D6" s="23"/>
      <c r="E6" s="27"/>
      <c r="F6" s="14"/>
      <c r="G6" s="56"/>
      <c r="H6" s="56"/>
      <c r="I6" s="125"/>
      <c r="J6" s="56"/>
      <c r="K6" s="56"/>
      <c r="L6" s="56"/>
      <c r="M6" s="14"/>
      <c r="N6" s="56"/>
    </row>
    <row r="7" spans="1:14" ht="17.25" customHeight="1">
      <c r="A7" s="20"/>
      <c r="B7" s="20"/>
      <c r="C7" s="20"/>
      <c r="D7" s="23"/>
      <c r="E7" s="25" t="s">
        <v>292</v>
      </c>
      <c r="F7" s="14"/>
      <c r="G7" s="56"/>
      <c r="H7" s="56"/>
      <c r="I7" s="126"/>
      <c r="J7" s="56"/>
      <c r="K7" s="56"/>
      <c r="L7" s="56"/>
      <c r="M7" s="14"/>
      <c r="N7" s="56"/>
    </row>
    <row r="8" spans="1:14" ht="48.75" customHeight="1">
      <c r="A8" s="21"/>
      <c r="B8" s="21"/>
      <c r="C8" s="21"/>
      <c r="D8" s="24"/>
      <c r="E8" s="27"/>
      <c r="F8" s="14"/>
      <c r="G8" s="56"/>
      <c r="H8" s="56"/>
      <c r="I8" s="127">
        <v>3</v>
      </c>
      <c r="J8" s="56"/>
      <c r="K8" s="56"/>
      <c r="L8" s="56"/>
      <c r="M8" s="14"/>
      <c r="N8" s="56"/>
    </row>
    <row r="9" spans="1:14" ht="15" customHeight="1">
      <c r="A9" s="19">
        <v>2</v>
      </c>
      <c r="B9" s="19" t="s">
        <v>279</v>
      </c>
      <c r="C9" s="19" t="s">
        <v>34</v>
      </c>
      <c r="D9" s="22" t="s">
        <v>280</v>
      </c>
      <c r="E9" s="25" t="s">
        <v>65</v>
      </c>
      <c r="F9" s="14" t="s">
        <v>293</v>
      </c>
      <c r="G9" s="56">
        <v>5</v>
      </c>
      <c r="H9" s="56">
        <v>4</v>
      </c>
      <c r="I9" s="74"/>
      <c r="J9" s="56"/>
      <c r="K9" s="56"/>
      <c r="L9" s="75">
        <v>44531</v>
      </c>
      <c r="M9" s="14" t="s">
        <v>28</v>
      </c>
      <c r="N9" s="56"/>
    </row>
    <row r="10" spans="1:14">
      <c r="A10" s="20"/>
      <c r="B10" s="20"/>
      <c r="C10" s="20"/>
      <c r="D10" s="23"/>
      <c r="E10" s="27"/>
      <c r="F10" s="14"/>
      <c r="G10" s="56"/>
      <c r="H10" s="56"/>
      <c r="I10" s="125">
        <v>20</v>
      </c>
      <c r="J10" s="56"/>
      <c r="K10" s="56"/>
      <c r="L10" s="56"/>
      <c r="M10" s="14"/>
      <c r="N10" s="56"/>
    </row>
    <row r="11" spans="1:14">
      <c r="A11" s="20"/>
      <c r="B11" s="20"/>
      <c r="C11" s="20"/>
      <c r="D11" s="23"/>
      <c r="E11" s="25" t="s">
        <v>294</v>
      </c>
      <c r="F11" s="14"/>
      <c r="G11" s="56"/>
      <c r="H11" s="56"/>
      <c r="I11" s="126"/>
      <c r="J11" s="56"/>
      <c r="K11" s="56"/>
      <c r="L11" s="56"/>
      <c r="M11" s="14"/>
      <c r="N11" s="56"/>
    </row>
    <row r="12" spans="1:14" ht="66" customHeight="1">
      <c r="A12" s="21"/>
      <c r="B12" s="21"/>
      <c r="C12" s="21"/>
      <c r="D12" s="24"/>
      <c r="E12" s="27"/>
      <c r="F12" s="14"/>
      <c r="G12" s="56"/>
      <c r="H12" s="56"/>
      <c r="I12" s="80"/>
      <c r="J12" s="56"/>
      <c r="K12" s="56"/>
      <c r="L12" s="56"/>
      <c r="M12" s="14"/>
      <c r="N12" s="56"/>
    </row>
    <row r="13" spans="1:14">
      <c r="A13" s="19">
        <v>3</v>
      </c>
      <c r="B13" s="19" t="s">
        <v>282</v>
      </c>
      <c r="C13" s="19" t="s">
        <v>35</v>
      </c>
      <c r="D13" s="22" t="s">
        <v>283</v>
      </c>
      <c r="E13" s="25" t="s">
        <v>36</v>
      </c>
      <c r="F13" s="14" t="s">
        <v>295</v>
      </c>
      <c r="G13" s="56">
        <v>2</v>
      </c>
      <c r="H13" s="56">
        <v>10</v>
      </c>
      <c r="I13" s="74"/>
      <c r="J13" s="56"/>
      <c r="K13" s="56"/>
      <c r="L13" s="75">
        <v>44531</v>
      </c>
      <c r="M13" s="14" t="s">
        <v>28</v>
      </c>
      <c r="N13" s="56"/>
    </row>
    <row r="14" spans="1:14">
      <c r="A14" s="20"/>
      <c r="B14" s="20"/>
      <c r="C14" s="20"/>
      <c r="D14" s="23"/>
      <c r="E14" s="27"/>
      <c r="F14" s="14"/>
      <c r="G14" s="56"/>
      <c r="H14" s="56"/>
      <c r="I14" s="125">
        <v>20</v>
      </c>
      <c r="J14" s="56"/>
      <c r="K14" s="56"/>
      <c r="L14" s="56"/>
      <c r="M14" s="14"/>
      <c r="N14" s="56"/>
    </row>
    <row r="15" spans="1:14">
      <c r="A15" s="20"/>
      <c r="B15" s="20"/>
      <c r="C15" s="20"/>
      <c r="D15" s="23"/>
      <c r="E15" s="25" t="s">
        <v>296</v>
      </c>
      <c r="F15" s="14"/>
      <c r="G15" s="56"/>
      <c r="H15" s="56"/>
      <c r="I15" s="126"/>
      <c r="J15" s="56"/>
      <c r="K15" s="56"/>
      <c r="L15" s="56"/>
      <c r="M15" s="14"/>
      <c r="N15" s="56"/>
    </row>
    <row r="16" spans="1:14" ht="41.25" customHeight="1">
      <c r="A16" s="21"/>
      <c r="B16" s="21"/>
      <c r="C16" s="21"/>
      <c r="D16" s="24"/>
      <c r="E16" s="27"/>
      <c r="F16" s="14"/>
      <c r="G16" s="56"/>
      <c r="H16" s="56"/>
      <c r="I16" s="80"/>
      <c r="J16" s="56"/>
      <c r="K16" s="56"/>
      <c r="L16" s="56"/>
      <c r="M16" s="14"/>
      <c r="N16" s="56"/>
    </row>
    <row r="17" spans="1:14">
      <c r="A17" s="19">
        <v>4</v>
      </c>
      <c r="B17" s="19" t="s">
        <v>285</v>
      </c>
      <c r="C17" s="19" t="s">
        <v>37</v>
      </c>
      <c r="D17" s="22" t="s">
        <v>286</v>
      </c>
      <c r="E17" s="25" t="s">
        <v>38</v>
      </c>
      <c r="F17" s="14" t="s">
        <v>297</v>
      </c>
      <c r="G17" s="56">
        <v>2</v>
      </c>
      <c r="H17" s="56">
        <v>5</v>
      </c>
      <c r="I17" s="74"/>
      <c r="J17" s="56"/>
      <c r="K17" s="56"/>
      <c r="L17" s="75">
        <v>44531</v>
      </c>
      <c r="M17" s="14" t="s">
        <v>28</v>
      </c>
      <c r="N17" s="56"/>
    </row>
    <row r="18" spans="1:14" ht="26.25" customHeight="1">
      <c r="A18" s="20"/>
      <c r="B18" s="20"/>
      <c r="C18" s="20"/>
      <c r="D18" s="23"/>
      <c r="E18" s="27"/>
      <c r="F18" s="14"/>
      <c r="G18" s="56"/>
      <c r="H18" s="56"/>
      <c r="I18" s="125">
        <v>10</v>
      </c>
      <c r="J18" s="56"/>
      <c r="K18" s="56"/>
      <c r="L18" s="56"/>
      <c r="M18" s="14"/>
      <c r="N18" s="56"/>
    </row>
    <row r="19" spans="1:14">
      <c r="A19" s="20"/>
      <c r="B19" s="20"/>
      <c r="C19" s="20"/>
      <c r="D19" s="23"/>
      <c r="E19" s="25" t="s">
        <v>288</v>
      </c>
      <c r="F19" s="14"/>
      <c r="G19" s="56"/>
      <c r="H19" s="56"/>
      <c r="I19" s="126"/>
      <c r="J19" s="56"/>
      <c r="K19" s="56"/>
      <c r="L19" s="56"/>
      <c r="M19" s="14"/>
      <c r="N19" s="56"/>
    </row>
    <row r="20" spans="1:14" ht="45.75" customHeight="1">
      <c r="A20" s="21"/>
      <c r="B20" s="21"/>
      <c r="C20" s="21"/>
      <c r="D20" s="24"/>
      <c r="E20" s="27"/>
      <c r="F20" s="14"/>
      <c r="G20" s="56"/>
      <c r="H20" s="56"/>
      <c r="I20" s="80"/>
      <c r="J20" s="56"/>
      <c r="K20" s="56"/>
      <c r="L20" s="56"/>
      <c r="M20" s="14"/>
      <c r="N20" s="56"/>
    </row>
    <row r="22" spans="1:14">
      <c r="A22" s="96" t="s">
        <v>10</v>
      </c>
      <c r="B22" s="97"/>
      <c r="C22" s="97"/>
      <c r="D22" s="97"/>
      <c r="E22" s="97"/>
      <c r="F22" s="97"/>
      <c r="G22" s="97"/>
      <c r="H22" s="97"/>
      <c r="I22" s="97"/>
      <c r="J22" s="97"/>
      <c r="K22" s="97"/>
      <c r="L22" s="97"/>
      <c r="M22" s="97"/>
      <c r="N22" s="98"/>
    </row>
    <row r="23" spans="1:14">
      <c r="A23" s="99">
        <v>1</v>
      </c>
      <c r="B23" s="100" t="s">
        <v>11</v>
      </c>
      <c r="C23" s="101"/>
      <c r="D23" s="101"/>
      <c r="E23" s="101"/>
      <c r="F23" s="101"/>
      <c r="G23" s="101"/>
      <c r="H23" s="101"/>
      <c r="I23" s="101"/>
      <c r="J23" s="101"/>
      <c r="K23" s="101"/>
      <c r="L23" s="101"/>
      <c r="M23" s="101"/>
      <c r="N23" s="102"/>
    </row>
    <row r="24" spans="1:14">
      <c r="A24" s="99">
        <v>2</v>
      </c>
      <c r="B24" s="100" t="s">
        <v>12</v>
      </c>
      <c r="C24" s="101"/>
      <c r="D24" s="101"/>
      <c r="E24" s="101"/>
      <c r="F24" s="101"/>
      <c r="G24" s="101"/>
      <c r="H24" s="101"/>
      <c r="I24" s="101"/>
      <c r="J24" s="101"/>
      <c r="K24" s="101"/>
      <c r="L24" s="101"/>
      <c r="M24" s="101"/>
      <c r="N24" s="102"/>
    </row>
    <row r="25" spans="1:14" ht="15" customHeight="1">
      <c r="A25" s="99">
        <v>3</v>
      </c>
      <c r="B25" s="100" t="s">
        <v>13</v>
      </c>
      <c r="C25" s="101"/>
      <c r="D25" s="101"/>
      <c r="E25" s="101"/>
      <c r="F25" s="101"/>
      <c r="G25" s="101"/>
      <c r="H25" s="101"/>
      <c r="I25" s="101"/>
      <c r="J25" s="101"/>
      <c r="K25" s="101"/>
      <c r="L25" s="101"/>
      <c r="M25" s="101"/>
      <c r="N25" s="102"/>
    </row>
    <row r="26" spans="1:14" ht="33.75" customHeight="1">
      <c r="A26" s="99">
        <v>4</v>
      </c>
      <c r="B26" s="100" t="s">
        <v>230</v>
      </c>
      <c r="C26" s="101"/>
      <c r="D26" s="101"/>
      <c r="E26" s="101"/>
      <c r="F26" s="101"/>
      <c r="G26" s="101"/>
      <c r="H26" s="101"/>
      <c r="I26" s="101"/>
      <c r="J26" s="101"/>
      <c r="K26" s="101"/>
      <c r="L26" s="101"/>
      <c r="M26" s="101"/>
      <c r="N26" s="102"/>
    </row>
    <row r="27" spans="1:14" ht="33.75" customHeight="1">
      <c r="A27" s="99">
        <v>5</v>
      </c>
      <c r="B27" s="100" t="s">
        <v>231</v>
      </c>
      <c r="C27" s="101"/>
      <c r="D27" s="101"/>
      <c r="E27" s="101"/>
      <c r="F27" s="101"/>
      <c r="G27" s="101"/>
      <c r="H27" s="101"/>
      <c r="I27" s="101"/>
      <c r="J27" s="101"/>
      <c r="K27" s="101"/>
      <c r="L27" s="101"/>
      <c r="M27" s="101"/>
      <c r="N27" s="102"/>
    </row>
    <row r="28" spans="1:14" ht="33.75" customHeight="1">
      <c r="A28" s="99">
        <v>6</v>
      </c>
      <c r="B28" s="100" t="s">
        <v>232</v>
      </c>
      <c r="C28" s="101"/>
      <c r="D28" s="101"/>
      <c r="E28" s="101"/>
      <c r="F28" s="101"/>
      <c r="G28" s="101"/>
      <c r="H28" s="101"/>
      <c r="I28" s="101"/>
      <c r="J28" s="101"/>
      <c r="K28" s="101"/>
      <c r="L28" s="101"/>
      <c r="M28" s="101"/>
      <c r="N28" s="102"/>
    </row>
    <row r="29" spans="1:14" ht="33.75" customHeight="1">
      <c r="A29" s="99">
        <v>7</v>
      </c>
      <c r="B29" s="100" t="s">
        <v>233</v>
      </c>
      <c r="C29" s="101"/>
      <c r="D29" s="101"/>
      <c r="E29" s="101"/>
      <c r="F29" s="101"/>
      <c r="G29" s="101"/>
      <c r="H29" s="101"/>
      <c r="I29" s="101"/>
      <c r="J29" s="101"/>
      <c r="K29" s="101"/>
      <c r="L29" s="101"/>
      <c r="M29" s="101"/>
      <c r="N29" s="102"/>
    </row>
    <row r="30" spans="1:14">
      <c r="A30" s="99">
        <v>8</v>
      </c>
      <c r="B30" s="100" t="s">
        <v>234</v>
      </c>
      <c r="C30" s="101"/>
      <c r="D30" s="101"/>
      <c r="E30" s="101"/>
      <c r="F30" s="101"/>
      <c r="G30" s="101"/>
      <c r="H30" s="101"/>
      <c r="I30" s="101"/>
      <c r="J30" s="101"/>
      <c r="K30" s="101"/>
      <c r="L30" s="101"/>
      <c r="M30" s="101"/>
      <c r="N30" s="102"/>
    </row>
    <row r="31" spans="1:14">
      <c r="A31" s="99">
        <v>9</v>
      </c>
      <c r="B31" s="100" t="s">
        <v>235</v>
      </c>
      <c r="C31" s="101"/>
      <c r="D31" s="101"/>
      <c r="E31" s="101"/>
      <c r="F31" s="101"/>
      <c r="G31" s="101"/>
      <c r="H31" s="101"/>
      <c r="I31" s="101"/>
      <c r="J31" s="101"/>
      <c r="K31" s="101"/>
      <c r="L31" s="101"/>
      <c r="M31" s="101"/>
      <c r="N31" s="102"/>
    </row>
    <row r="32" spans="1:14">
      <c r="A32" s="99">
        <v>10</v>
      </c>
      <c r="B32" s="100" t="s">
        <v>236</v>
      </c>
      <c r="C32" s="101"/>
      <c r="D32" s="101"/>
      <c r="E32" s="101"/>
      <c r="F32" s="101"/>
      <c r="G32" s="101"/>
      <c r="H32" s="101"/>
      <c r="I32" s="101"/>
      <c r="J32" s="101"/>
      <c r="K32" s="101"/>
      <c r="L32" s="101"/>
      <c r="M32" s="101"/>
      <c r="N32" s="102"/>
    </row>
    <row r="33" spans="1:14">
      <c r="A33" s="99">
        <v>11</v>
      </c>
      <c r="B33" s="100" t="s">
        <v>237</v>
      </c>
      <c r="C33" s="101"/>
      <c r="D33" s="101"/>
      <c r="E33" s="101"/>
      <c r="F33" s="101"/>
      <c r="G33" s="101"/>
      <c r="H33" s="101"/>
      <c r="I33" s="101"/>
      <c r="J33" s="101"/>
      <c r="K33" s="101"/>
      <c r="L33" s="101"/>
      <c r="M33" s="101"/>
      <c r="N33" s="102"/>
    </row>
    <row r="34" spans="1:14">
      <c r="A34" s="99">
        <v>12</v>
      </c>
      <c r="B34" s="100" t="s">
        <v>238</v>
      </c>
      <c r="C34" s="101"/>
      <c r="D34" s="101"/>
      <c r="E34" s="101"/>
      <c r="F34" s="101"/>
      <c r="G34" s="101"/>
      <c r="H34" s="101"/>
      <c r="I34" s="101"/>
      <c r="J34" s="101"/>
      <c r="K34" s="101"/>
      <c r="L34" s="101"/>
      <c r="M34" s="101"/>
      <c r="N34" s="102"/>
    </row>
    <row r="35" spans="1:14">
      <c r="A35" s="99">
        <v>13</v>
      </c>
      <c r="B35" s="100" t="s">
        <v>239</v>
      </c>
      <c r="C35" s="101"/>
      <c r="D35" s="101"/>
      <c r="E35" s="101"/>
      <c r="F35" s="101"/>
      <c r="G35" s="101"/>
      <c r="H35" s="101"/>
      <c r="I35" s="101"/>
      <c r="J35" s="101"/>
      <c r="K35" s="101"/>
      <c r="L35" s="101"/>
      <c r="M35" s="101"/>
      <c r="N35" s="102"/>
    </row>
    <row r="36" spans="1:14">
      <c r="A36" s="99">
        <v>14</v>
      </c>
      <c r="B36" s="100" t="s">
        <v>240</v>
      </c>
      <c r="C36" s="101"/>
      <c r="D36" s="101"/>
      <c r="E36" s="101"/>
      <c r="F36" s="101"/>
      <c r="G36" s="101"/>
      <c r="H36" s="101"/>
      <c r="I36" s="101"/>
      <c r="J36" s="101"/>
      <c r="K36" s="101"/>
      <c r="L36" s="101"/>
      <c r="M36" s="101"/>
      <c r="N36" s="102"/>
    </row>
    <row r="37" spans="1:14">
      <c r="A37" s="128" t="s">
        <v>20</v>
      </c>
      <c r="B37" s="128"/>
      <c r="C37" s="128"/>
      <c r="D37" s="128"/>
      <c r="E37" s="128"/>
      <c r="F37" s="128"/>
      <c r="G37" s="128"/>
      <c r="H37" s="128"/>
      <c r="I37" s="128"/>
      <c r="J37" s="128"/>
      <c r="K37" s="128"/>
      <c r="L37" s="128"/>
      <c r="M37" s="128"/>
      <c r="N37" s="128"/>
    </row>
    <row r="38" spans="1:14">
      <c r="A38" s="112"/>
      <c r="B38" s="129" t="s">
        <v>21</v>
      </c>
      <c r="C38" s="129"/>
      <c r="D38" s="129"/>
      <c r="E38" s="129"/>
      <c r="F38" s="129"/>
      <c r="G38" s="129"/>
      <c r="H38" s="129"/>
      <c r="I38" s="129"/>
      <c r="J38" s="129"/>
      <c r="K38" s="129"/>
      <c r="L38" s="129"/>
      <c r="M38" s="129"/>
      <c r="N38" s="129"/>
    </row>
    <row r="39" spans="1:14">
      <c r="A39" s="116"/>
      <c r="B39" s="129" t="s">
        <v>22</v>
      </c>
      <c r="C39" s="129"/>
      <c r="D39" s="129"/>
      <c r="E39" s="129"/>
      <c r="F39" s="129"/>
      <c r="G39" s="129"/>
      <c r="H39" s="129"/>
      <c r="I39" s="129"/>
      <c r="J39" s="129"/>
      <c r="K39" s="129"/>
      <c r="L39" s="129"/>
      <c r="M39" s="129"/>
      <c r="N39" s="129"/>
    </row>
    <row r="40" spans="1:14">
      <c r="A40" s="117"/>
      <c r="B40" s="129" t="s">
        <v>23</v>
      </c>
      <c r="C40" s="129"/>
      <c r="D40" s="129"/>
      <c r="E40" s="129"/>
      <c r="F40" s="129"/>
      <c r="G40" s="129"/>
      <c r="H40" s="129"/>
      <c r="I40" s="129"/>
      <c r="J40" s="129"/>
      <c r="K40" s="129"/>
      <c r="L40" s="129"/>
      <c r="M40" s="129"/>
      <c r="N40" s="129"/>
    </row>
    <row r="41" spans="1:14" ht="39.75" customHeight="1">
      <c r="A41" s="118" t="s">
        <v>241</v>
      </c>
      <c r="B41" s="118"/>
      <c r="C41" s="118"/>
      <c r="D41" s="118"/>
      <c r="E41" s="118"/>
      <c r="F41" s="118"/>
      <c r="G41" s="118"/>
      <c r="H41" s="118"/>
      <c r="I41" s="118"/>
      <c r="J41" s="118"/>
      <c r="K41" s="118"/>
      <c r="L41" s="118"/>
      <c r="M41" s="118"/>
      <c r="N41" s="118"/>
    </row>
  </sheetData>
  <mergeCells count="83">
    <mergeCell ref="B39:N39"/>
    <mergeCell ref="B40:N40"/>
    <mergeCell ref="A41:N41"/>
    <mergeCell ref="B33:N33"/>
    <mergeCell ref="B34:N34"/>
    <mergeCell ref="B35:N35"/>
    <mergeCell ref="B36:N36"/>
    <mergeCell ref="A37:N37"/>
    <mergeCell ref="B38:N38"/>
    <mergeCell ref="B27:N27"/>
    <mergeCell ref="B28:N28"/>
    <mergeCell ref="B29:N29"/>
    <mergeCell ref="B30:N30"/>
    <mergeCell ref="B31:N31"/>
    <mergeCell ref="B32:N32"/>
    <mergeCell ref="E19:E20"/>
    <mergeCell ref="A22:N22"/>
    <mergeCell ref="B23:N23"/>
    <mergeCell ref="B24:N24"/>
    <mergeCell ref="B25:N25"/>
    <mergeCell ref="B26:N26"/>
    <mergeCell ref="H17:H20"/>
    <mergeCell ref="J17:J20"/>
    <mergeCell ref="K17:K20"/>
    <mergeCell ref="L17:L20"/>
    <mergeCell ref="M17:M20"/>
    <mergeCell ref="N17:N20"/>
    <mergeCell ref="I18:I19"/>
    <mergeCell ref="N13:N16"/>
    <mergeCell ref="I14:I15"/>
    <mergeCell ref="E15:E16"/>
    <mergeCell ref="A17:A20"/>
    <mergeCell ref="B17:B20"/>
    <mergeCell ref="C17:C20"/>
    <mergeCell ref="D17:D20"/>
    <mergeCell ref="E17:E18"/>
    <mergeCell ref="F17:F20"/>
    <mergeCell ref="G17:G20"/>
    <mergeCell ref="G13:G16"/>
    <mergeCell ref="H13:H16"/>
    <mergeCell ref="J13:J16"/>
    <mergeCell ref="K13:K16"/>
    <mergeCell ref="L13:L16"/>
    <mergeCell ref="M13:M16"/>
    <mergeCell ref="M9:M12"/>
    <mergeCell ref="N9:N12"/>
    <mergeCell ref="I10:I11"/>
    <mergeCell ref="E11:E12"/>
    <mergeCell ref="A13:A16"/>
    <mergeCell ref="B13:B16"/>
    <mergeCell ref="C13:C16"/>
    <mergeCell ref="D13:D16"/>
    <mergeCell ref="E13:E14"/>
    <mergeCell ref="F13:F16"/>
    <mergeCell ref="F9:F12"/>
    <mergeCell ref="G9:G12"/>
    <mergeCell ref="H9:H12"/>
    <mergeCell ref="J9:J12"/>
    <mergeCell ref="K9:K12"/>
    <mergeCell ref="L9:L12"/>
    <mergeCell ref="E7:E8"/>
    <mergeCell ref="A9:A12"/>
    <mergeCell ref="B9:B12"/>
    <mergeCell ref="C9:C12"/>
    <mergeCell ref="D9:D12"/>
    <mergeCell ref="E9:E10"/>
    <mergeCell ref="H5:H8"/>
    <mergeCell ref="J5:J8"/>
    <mergeCell ref="K5:K8"/>
    <mergeCell ref="L5:L8"/>
    <mergeCell ref="M5:M8"/>
    <mergeCell ref="N5:N8"/>
    <mergeCell ref="I6:I7"/>
    <mergeCell ref="A1:N1"/>
    <mergeCell ref="A2:L2"/>
    <mergeCell ref="M2:N2"/>
    <mergeCell ref="A5:A8"/>
    <mergeCell ref="B5:B8"/>
    <mergeCell ref="C5:C8"/>
    <mergeCell ref="D5:D8"/>
    <mergeCell ref="E5:E6"/>
    <mergeCell ref="F5:F8"/>
    <mergeCell ref="G5: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13</vt:i4>
      </vt:variant>
    </vt:vector>
  </HeadingPairs>
  <TitlesOfParts>
    <vt:vector size="13" baseType="lpstr">
      <vt:lpstr>İİBF Konsolide Risk Raporu</vt:lpstr>
      <vt:lpstr>İktisat Risk Oylama</vt:lpstr>
      <vt:lpstr>İktisat Risk Kayıt</vt:lpstr>
      <vt:lpstr>İşletme Risk Oylama</vt:lpstr>
      <vt:lpstr>İşletme Risk Kayıt</vt:lpstr>
      <vt:lpstr>SBKY Risk Oylama</vt:lpstr>
      <vt:lpstr>SBKY Risk Kayıt</vt:lpstr>
      <vt:lpstr>Turizm İşletmesi Risk Oylama</vt:lpstr>
      <vt:lpstr>Turizm İşletmeciliği Risk Kayıt</vt:lpstr>
      <vt:lpstr>UTL Risk Oylama</vt:lpstr>
      <vt:lpstr>UTL Risk Kayıt</vt:lpstr>
      <vt:lpstr>YBS Risk Oylama</vt:lpstr>
      <vt:lpstr>YBS Risk Kayıt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2021-11-10T11:39:29Z</cp:lastPrinted>
  <dcterms:created xsi:type="dcterms:W3CDTF">2021-11-10T11:33:20Z</dcterms:created>
  <dcterms:modified xsi:type="dcterms:W3CDTF">2021-12-28T11:18:01Z</dcterms:modified>
</cp:coreProperties>
</file>