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80.3.231\ortak$\Riskler son3\Üniversitemiz Birimlerinden Gelen Risklerin Belirlenmesi ve Değerlendirilmesi 2100113154\49-Sağlık-Kültür ve Spor Daire Başkanlığı 2100125612\"/>
    </mc:Choice>
  </mc:AlternateContent>
  <bookViews>
    <workbookView xWindow="0" yWindow="0" windowWidth="21600" windowHeight="9330" activeTab="2"/>
  </bookViews>
  <sheets>
    <sheet name="Risk Oylama Formu" sheetId="1" r:id="rId1"/>
    <sheet name="Risk Kayıt Formu" sheetId="2" r:id="rId2"/>
    <sheet name="Konsolide Risk Raporu"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6" i="1" l="1"/>
  <c r="U8" i="1"/>
  <c r="U10" i="1"/>
  <c r="U12" i="1"/>
  <c r="U4" i="1"/>
  <c r="M6" i="1"/>
  <c r="M8" i="1"/>
  <c r="M10" i="1"/>
  <c r="M12" i="1"/>
  <c r="M4" i="1"/>
  <c r="V12" i="1" l="1"/>
  <c r="V10" i="1"/>
  <c r="V8" i="1"/>
  <c r="V4" i="1"/>
  <c r="V6" i="1"/>
</calcChain>
</file>

<file path=xl/sharedStrings.xml><?xml version="1.0" encoding="utf-8"?>
<sst xmlns="http://schemas.openxmlformats.org/spreadsheetml/2006/main" count="193" uniqueCount="111">
  <si>
    <r>
      <rPr>
        <b/>
        <sz val="10"/>
        <rFont val="TeXGyreAdventor"/>
      </rPr>
      <t>Sıra No</t>
    </r>
    <r>
      <rPr>
        <sz val="10"/>
        <rFont val="TeXGyreAdventor"/>
      </rPr>
      <t>: Risk kaydındaki sıralamayı gösterir.</t>
    </r>
  </si>
  <si>
    <r>
      <rPr>
        <b/>
        <sz val="10"/>
        <rFont val="TeXGyreAdventor"/>
      </rPr>
      <t xml:space="preserve">Referans No: </t>
    </r>
    <r>
      <rPr>
        <sz val="10"/>
        <rFont val="TeXGyreAdventor"/>
      </rPr>
      <t>Riskin referans numarasını gösterir. Referans Numarası risk sahibinin bağlı olduğu birimi de gösterecek şekilde yapılan bir kodlamadır. Risk devam ettiği sürece bu kod değiştirilmez. Aynı kod bir başka riske verilmez.</t>
    </r>
  </si>
  <si>
    <r>
      <rPr>
        <b/>
        <sz val="10"/>
        <rFont val="TeXGyreAdventor"/>
      </rPr>
      <t xml:space="preserve">Stratejik Hedef: </t>
    </r>
    <r>
      <rPr>
        <sz val="10"/>
        <rFont val="TeXGyreAdventor"/>
      </rPr>
      <t>Riskin ilişkili olduğu stratejik hedefin, stratejik plandaki kodunun yazıldığı sütundur.</t>
    </r>
  </si>
  <si>
    <r>
      <rPr>
        <b/>
        <sz val="10"/>
        <rFont val="TeXGyreAdventor"/>
      </rPr>
      <t xml:space="preserve">Birim / Alt Birim Hedefi: </t>
    </r>
    <r>
      <rPr>
        <sz val="10"/>
        <rFont val="TeXGyreAdventor"/>
      </rPr>
      <t>Risk kaydı Birim / Alt Birim düzeyinde dolduruluyorsa, idarenin stratejik hedefleriyle doğrudan veya dolaylı bağlantılı ve riskten etkilenecek olan hedef bu sütuna yazılır. Risk kaydı İdare düzeyinde dolduruluyor ise bu sütun boş bırakılabilir.</t>
    </r>
  </si>
  <si>
    <r>
      <rPr>
        <b/>
        <sz val="10"/>
        <rFont val="TeXGyreAdventor"/>
      </rPr>
      <t>Tespit Edilen Risk</t>
    </r>
    <r>
      <rPr>
        <sz val="10"/>
        <rFont val="TeXGyreAdventor"/>
      </rPr>
      <t xml:space="preserve">: </t>
    </r>
    <r>
      <rPr>
        <u/>
        <sz val="10"/>
        <rFont val="TeXGyreAdventor"/>
      </rPr>
      <t>Risk</t>
    </r>
    <r>
      <rPr>
        <sz val="10"/>
        <rFont val="TeXGyreAdventor"/>
      </rPr>
      <t xml:space="preserve">: Tespit edilen riskler yazılır, </t>
    </r>
    <r>
      <rPr>
        <u/>
        <sz val="10"/>
        <rFont val="TeXGyreAdventor"/>
      </rPr>
      <t>Sebep</t>
    </r>
    <r>
      <rPr>
        <sz val="10"/>
        <rFont val="TeXGyreAdventor"/>
      </rPr>
      <t>: Bu riskin ortaya çıkmasına neden olan sebepler belirtilir.</t>
    </r>
  </si>
  <si>
    <r>
      <rPr>
        <b/>
        <sz val="10"/>
        <rFont val="TeXGyreAdventor"/>
      </rPr>
      <t xml:space="preserve">Etki A/B/C: </t>
    </r>
    <r>
      <rPr>
        <sz val="10"/>
        <rFont val="TeXGyreAdventor"/>
      </rPr>
      <t>Risk değerlendirme çalışmalarında yer alan her bir katılımcının ismi ile etkiye verdiği puanlar, bu sütunlara kaydedilir. Katılımcı sayısına göre bu sütunların sayısı artırılabilir. Puanlama yaparken Ek 5. Örnek Risk Değerlendirme Kriterleri Tablosuna bakınız.</t>
    </r>
  </si>
  <si>
    <r>
      <rPr>
        <b/>
        <sz val="10"/>
        <rFont val="TeXGyreAdventor"/>
      </rPr>
      <t xml:space="preserve">Etki: </t>
    </r>
    <r>
      <rPr>
        <sz val="10"/>
        <rFont val="TeXGyreAdventor"/>
      </rPr>
      <t>Katılımcıların verdikleri puanların aritmetik ortalaması alınarak riskin (ortalama) etki puanı bulunur.</t>
    </r>
  </si>
  <si>
    <r>
      <rPr>
        <b/>
        <sz val="10"/>
        <rFont val="TeXGyreAdventor"/>
      </rPr>
      <t xml:space="preserve">Olasılık A/B/C: </t>
    </r>
    <r>
      <rPr>
        <sz val="10"/>
        <rFont val="TeXGyreAdventor"/>
      </rPr>
      <t xml:space="preserve">Risk değerlendirme çalışmalarında yer alan her bir katılımcının ismi ile olasılığa verdiği puanlar, bu sütunlara
</t>
    </r>
    <r>
      <rPr>
        <sz val="10"/>
        <rFont val="TeXGyreAdventor"/>
      </rPr>
      <t>kaydedilir. Katılımcı sayısına göre bu sütunların sayısı artırılabilir. Puanlama yaparken Bkz: Ek 5. Örnek Risk Değerlendirme Kriterleri</t>
    </r>
  </si>
  <si>
    <r>
      <rPr>
        <b/>
        <sz val="10"/>
        <rFont val="TeXGyreAdventor"/>
        <charset val="162"/>
      </rPr>
      <t>Olasılık:</t>
    </r>
    <r>
      <rPr>
        <sz val="10"/>
        <rFont val="TeXGyreAdventor"/>
      </rPr>
      <t xml:space="preserve"> Katılımcıların verdikleri puanların aritmetik ortalaması alınarak riskin (ortalama) olasılık puanı bulunur.</t>
    </r>
  </si>
  <si>
    <r>
      <rPr>
        <b/>
        <sz val="10"/>
        <rFont val="TeXGyreAdventor"/>
        <charset val="162"/>
      </rPr>
      <t>Risk Puanı</t>
    </r>
    <r>
      <rPr>
        <sz val="10"/>
        <rFont val="TeXGyreAdventor"/>
        <charset val="162"/>
      </rPr>
      <t>: Etki puanı(ortalama) ile olasılık puanı (ortalama) çarpılarak Risk Puanı bulunur</t>
    </r>
  </si>
  <si>
    <t>Sıra</t>
  </si>
  <si>
    <t>Referans No</t>
  </si>
  <si>
    <t>Stratejik Hedef</t>
  </si>
  <si>
    <t>Birim/Alt Birim Hedefi</t>
  </si>
  <si>
    <t>Tespit Edilen Risk</t>
  </si>
  <si>
    <t>ETKİ</t>
  </si>
  <si>
    <t>OLASILIK</t>
  </si>
  <si>
    <t>Risk Puanı</t>
  </si>
  <si>
    <t>RİSK OYLAMA FORMU
(Risklerin tespiti ile risk puanının bulunması için kullanılır)</t>
  </si>
  <si>
    <t>Sütunlar</t>
  </si>
  <si>
    <t>Etki B
Alperen Furkan ÇAKIR</t>
  </si>
  <si>
    <t>Etki C
Ümmügül ERKEK</t>
  </si>
  <si>
    <t>Etki D
Murat GÜLLÜ</t>
  </si>
  <si>
    <t>Etki E
İbrahim ÖZDEMİR</t>
  </si>
  <si>
    <t>Etki F
Ekrem BADEM</t>
  </si>
  <si>
    <t>Etki G
Erdal 
AYDIN</t>
  </si>
  <si>
    <t>OLASIKLIK B
Alperen Furkan ÇAKIR</t>
  </si>
  <si>
    <t>OLASIKLIK C
Ümmügül ERKEK</t>
  </si>
  <si>
    <t>OLASIKLIK D
Murat GÜLLÜ</t>
  </si>
  <si>
    <t>OLASIKLIK E
İbrahim ÖZDEMİR</t>
  </si>
  <si>
    <t>OLASIKLIK F
Ekrem BADEM</t>
  </si>
  <si>
    <t>OLASIKLIK G
Erdal 
AYDIN</t>
  </si>
  <si>
    <t>54353814.1</t>
  </si>
  <si>
    <r>
      <t xml:space="preserve">Risk
</t>
    </r>
    <r>
      <rPr>
        <sz val="10"/>
        <color theme="1"/>
        <rFont val="Calibri"/>
        <family val="2"/>
        <charset val="162"/>
        <scheme val="minor"/>
      </rPr>
      <t>Psikolojik 
danışmanlık 
hizmetinin verilememe ihtimali</t>
    </r>
  </si>
  <si>
    <r>
      <t xml:space="preserve">Sebep
</t>
    </r>
    <r>
      <rPr>
        <sz val="11"/>
        <color theme="1"/>
        <rFont val="Calibri"/>
        <family val="2"/>
        <charset val="162"/>
        <scheme val="minor"/>
      </rPr>
      <t>* Danışman personel sayısının 1 olması, hastalık, doğum vb. durumlarda hizmete devam edememesi,
* akademik ve idari personel ile öğrenci sayısının artması</t>
    </r>
  </si>
  <si>
    <r>
      <t xml:space="preserve">Risk
</t>
    </r>
    <r>
      <rPr>
        <sz val="11"/>
        <color theme="1"/>
        <rFont val="Calibri"/>
        <family val="2"/>
        <charset val="162"/>
        <scheme val="minor"/>
      </rPr>
      <t>Öğrenci kulüplerinin aktif üye 
sayısının yeterli olmaması</t>
    </r>
  </si>
  <si>
    <r>
      <t xml:space="preserve">Sebep
</t>
    </r>
    <r>
      <rPr>
        <sz val="11"/>
        <color theme="1"/>
        <rFont val="Calibri"/>
        <family val="2"/>
        <charset val="162"/>
        <scheme val="minor"/>
      </rPr>
      <t>* Bütçe olanaklarının kısıtlılığı
* Fiziki ve sosyal imkânların yetersizliği
* Öğrencilerin ilgi düzeyinin yeterli olmaması</t>
    </r>
  </si>
  <si>
    <r>
      <t xml:space="preserve">Sebep
</t>
    </r>
    <r>
      <rPr>
        <sz val="11"/>
        <color theme="1"/>
        <rFont val="Calibri"/>
        <family val="2"/>
        <charset val="162"/>
        <scheme val="minor"/>
      </rPr>
      <t>* Öğrenci kulüplerinin kendilerini tanıtmada eksiklik,
* Öğrencilerin ilgi düzeyinin yeterli olmaması
* Fiziki ve sosyal imkânların yetersizliği (Kulüp odalarının olmaması)</t>
    </r>
  </si>
  <si>
    <r>
      <t xml:space="preserve">Risk
</t>
    </r>
    <r>
      <rPr>
        <sz val="11"/>
        <color theme="1"/>
        <rFont val="Calibri"/>
        <family val="2"/>
        <charset val="162"/>
        <scheme val="minor"/>
      </rPr>
      <t>Öğrenci Kulüplerinin öğrencilerin  kişisel ve sosyal gelişimine yönelik yeterli sayıda etkinlik düzenleyememesi</t>
    </r>
  </si>
  <si>
    <r>
      <t xml:space="preserve">Sebep
</t>
    </r>
    <r>
      <rPr>
        <sz val="11"/>
        <color theme="1"/>
        <rFont val="Calibri"/>
        <family val="2"/>
        <charset val="162"/>
        <scheme val="minor"/>
      </rPr>
      <t>* Yemek kalitesinin düşmesi,
* Yeterli hijyen koşullarının sağlanamaması,
* Fiziki ortamların yetersizliği</t>
    </r>
  </si>
  <si>
    <t>54353814.2</t>
  </si>
  <si>
    <r>
      <t xml:space="preserve">Risk
</t>
    </r>
    <r>
      <rPr>
        <sz val="10"/>
        <color theme="1"/>
        <rFont val="Calibri"/>
        <family val="2"/>
        <charset val="162"/>
        <scheme val="minor"/>
      </rPr>
      <t>Sağlık hizmetinin verilememe ihtimali</t>
    </r>
  </si>
  <si>
    <r>
      <t xml:space="preserve">Sebep
</t>
    </r>
    <r>
      <rPr>
        <sz val="11"/>
        <color theme="1"/>
        <rFont val="Calibri"/>
        <family val="2"/>
        <charset val="162"/>
        <scheme val="minor"/>
      </rPr>
      <t>* Doktor, Diş Hekimi ve Hemşire sayısının 1'er tane olması, hastalık, doğum vb. durumlarda hizmete devam edememesi,
* akademik ve idari personel ile öğrenci sayısının artması</t>
    </r>
  </si>
  <si>
    <t>Akademik, İdari Personel ile Öğrencilere yönelik  psikolojik danışmanlık hizmetlerinin geliştirilmesi</t>
  </si>
  <si>
    <t>Akademik, İdari Personel ile Öğrencilere yönelik sağlık hizmetlerinin geliştirilmesi</t>
  </si>
  <si>
    <t>Öğrencilerin kişisel ve sosyal gelişimini sağlayacak etkinliklerin arttırılması</t>
  </si>
  <si>
    <t>Beslenme hizmetinden yararlanan Akademik, İdari Personel ile Öğrencilerin memnuniyet düzeylerinin geliştirilmesi</t>
  </si>
  <si>
    <t>Etki A
Cevdet DURAN</t>
  </si>
  <si>
    <t>OLASIKLIK A
Cevdet 
DURAN</t>
  </si>
  <si>
    <t>54353814.3</t>
  </si>
  <si>
    <t>54353814.4</t>
  </si>
  <si>
    <t>54353814.5</t>
  </si>
  <si>
    <r>
      <t xml:space="preserve">Risk
</t>
    </r>
    <r>
      <rPr>
        <sz val="11"/>
        <color theme="1"/>
        <rFont val="Calibri"/>
        <family val="2"/>
        <charset val="162"/>
        <scheme val="minor"/>
      </rPr>
      <t>Beslenme hizmetinden yararlanan Akademik, İdari Personel ile Öğrencilerin memnuniyet düzeylerinde düşüklük</t>
    </r>
  </si>
  <si>
    <t>RİSK KAYIT FORMU
(İdare/Birim/Alt Birim bazında tespit edilen risklerin kayıt altına alınarak durumun raporlanması için kullanılan formdur)</t>
  </si>
  <si>
    <t>İdare/Birim/Alt Birim:</t>
  </si>
  <si>
    <t>Tarih: …./…/20..</t>
  </si>
  <si>
    <t>Riski verilen cevaplar: Mevcut kontroller</t>
  </si>
  <si>
    <t>Etki</t>
  </si>
  <si>
    <t>Olasılık</t>
  </si>
  <si>
    <t>Risk Puanı ( R )</t>
  </si>
  <si>
    <t>Değişim
(Riskin Yönü)</t>
  </si>
  <si>
    <t>Riske verilecek cevaplar: Yeni / Ek / Kaldırılan Kontroller</t>
  </si>
  <si>
    <t>Başlangıç Tarihi</t>
  </si>
  <si>
    <t>Riskin Sahibi</t>
  </si>
  <si>
    <t>Açıklamalar</t>
  </si>
  <si>
    <r>
      <t xml:space="preserve">Risk
</t>
    </r>
    <r>
      <rPr>
        <sz val="11"/>
        <color theme="1"/>
        <rFont val="Calibri"/>
        <family val="2"/>
        <charset val="162"/>
        <scheme val="minor"/>
      </rPr>
      <t>Psikolojik 
danışmanlık 
hizmetinin verilememe ihtimali</t>
    </r>
  </si>
  <si>
    <t>Bütçe olanakları ile personel kadro olanaklarının değerlendirilmesi</t>
  </si>
  <si>
    <t>Sabit</t>
  </si>
  <si>
    <t>Başkanlık Yönetimi tarafından izleme ve kontrollerin yapılması</t>
  </si>
  <si>
    <t xml:space="preserve">Ekrem KAYIŞ
Songül KİŞİOĞLU
Şenay ÇAKIR DİLEN
</t>
  </si>
  <si>
    <t>* 2. Psikolog istihdamı yapılmalıdır.
* Hizmet Randevu Sistemi pratikleştirilmelidir.
* Hizmet sunulan alan iyileştirilmeli ve hizmet ve hizmet alanı kolay ulaşılabilir olmalıdır.
* Üniversitemize yeni gelen personel ve öğrencilere psikolojik danışmanlık hizmetimiz detaylı tanıtılmalıdır.</t>
  </si>
  <si>
    <r>
      <t xml:space="preserve">Risk
</t>
    </r>
    <r>
      <rPr>
        <sz val="11"/>
        <color theme="1"/>
        <rFont val="Calibri"/>
        <family val="2"/>
        <charset val="162"/>
        <scheme val="minor"/>
      </rPr>
      <t>Sağlık hizmetinin verilememe ihtimali</t>
    </r>
  </si>
  <si>
    <t>Ekrem KAYIŞ
Songül KİŞİOĞLU
Vildan BAŞBUĞ
Alperen Furkan ÇAKIR
Mehtap ZAMAN
Fatma AYDIN</t>
  </si>
  <si>
    <t>* 2. Doktor, Diş Hekimi, Diyetisyen ve Hemşire istihdamı yapılmalıdır.
* Hizmet Randevu Sistemi pratikleştirilmelidir.
* Hizmet sunulan alan iyileştirilmeli ve hizmet ve hizmet alanı kolay ulaşılabilir olmalıdır.
* Üniversitemize yeni gelen personel ve öğrencilere sağlık hizmetlerimiz detaylı tanıtılmalıdır.</t>
  </si>
  <si>
    <r>
      <t xml:space="preserve">Sebep
</t>
    </r>
    <r>
      <rPr>
        <sz val="11"/>
        <color theme="1"/>
        <rFont val="Calibri"/>
        <family val="2"/>
        <charset val="162"/>
        <scheme val="minor"/>
      </rPr>
      <t>* Doktor, Diş Hekimi, Diyetisyen ve Hemşire sayısının 1'er tane olması, hastalık, doğum vb. durumlarda hizmete devam edememesi,
* akademik ve idari personel ile öğrenci sayısının artması</t>
    </r>
  </si>
  <si>
    <t>Bütçe olanakları ile Fiziki ve sosyal imkânların değerlendirilmesi</t>
  </si>
  <si>
    <t xml:space="preserve">Ekrem KAYIŞ
Cevdet DURAN
Murat GÜLLÜ
</t>
  </si>
  <si>
    <t>* Bütçe olanakları zorlanmalı,
* Fiziki ve sosyal imkânlar artırılmalı
* Öğrencilerin ilgi düzeyine hitap edecek tanıtımlar yapılmalıdır.
* Üniversitemize yeni gelen öğrencilere kulüplerimiz detaylı tanıtılmalıdır.</t>
  </si>
  <si>
    <t>* Bütçe olanakları zorlanmalı,
* Fiziki ve sosyal imkânlar artırılmalı
* Öğrencilerin ilgi düzeyine hitap edecek tanıtımlar yapılmalıdır.
* Öğrenci kulübü adına kulüp odası tahsisi için çalışma yapılmalıdır.
* Üniversitemize yeni gelen öğrencilere kulüplerimiz detaylı tanıtılmalıdır.</t>
  </si>
  <si>
    <t xml:space="preserve"> Yemek kalitesinin, hijyen koşullarının ve Fiziki ortamların değerlendirilmesi</t>
  </si>
  <si>
    <t>Ekrem KAYIŞ
Hikmet YAZICI
İbrahim ÖZDEMİR
Ümmügül ERKEK
Mehtap ZAMAN
Erdal AYDIN</t>
  </si>
  <si>
    <t>Yemek kalitesinin yükselmesi için önlemler alınmalı, fiziki ortamlar artırılmalı ve hijyen koşullarına dikkat edilmelidir.
Yemek kalitesinin düşmemesi için kontrol ve denetimlerin belirtilen kriterler dahilinde planlanan periyotlarda yapılması aksatılmamalıdır.
* Yemek ödeme ve dağıtım işlemi süresinin hızlandırılması için önlemler alınmalıdır.
* Üniversitemize yeni gelen personel ve öğrencilere beslenme hizmetlerimiz detaylı tanıtılmalıdır.</t>
  </si>
  <si>
    <r>
      <rPr>
        <b/>
        <sz val="10"/>
        <color rgb="FFFFFFFF"/>
        <rFont val="TeXGyreAdventor"/>
      </rPr>
      <t>Sütunlar</t>
    </r>
  </si>
  <si>
    <r>
      <rPr>
        <b/>
        <sz val="10"/>
        <rFont val="TeXGyreAdventor"/>
      </rPr>
      <t xml:space="preserve">Sıra No: </t>
    </r>
    <r>
      <rPr>
        <sz val="10"/>
        <rFont val="TeXGyreAdventor"/>
      </rPr>
      <t>Risk kaydındaki sıralamayı gösterir.</t>
    </r>
  </si>
  <si>
    <r>
      <rPr>
        <b/>
        <sz val="10"/>
        <rFont val="TeXGyreAdventor"/>
      </rPr>
      <t xml:space="preserve">Referans No: </t>
    </r>
    <r>
      <rPr>
        <sz val="10"/>
        <rFont val="TeXGyreAdventor"/>
      </rPr>
      <t>Riskin referans numarasını gösterir. Referans numarası risk sahibinin bağlı olduğu birimi de gösterecek şekilde yapılan bir kodlamadır. Risk devam ettiği sürece bu kod değiştirilmez. Aynı kod bir başka riske verilmez.</t>
    </r>
  </si>
  <si>
    <r>
      <rPr>
        <b/>
        <sz val="10"/>
        <rFont val="TeXGyreAdventor"/>
      </rPr>
      <t xml:space="preserve">Birim / Alt birim hedefi: </t>
    </r>
    <r>
      <rPr>
        <sz val="10"/>
        <rFont val="TeXGyreAdventor"/>
      </rPr>
      <t>Risk kaydı birim / alt birim düzeyinde dolduruluyorsa, idarenin stratejik hedefleriyle doğrudan veya dolaylı bağlantılı ve riskten etkilenecek olan hedef bu sütuna yazılır. Risk kaydı idare düzeyinde dolduruluyor ise bu sütun boş bırakılır.</t>
    </r>
  </si>
  <si>
    <r>
      <rPr>
        <b/>
        <sz val="10"/>
        <rFont val="TeXGyreAdventor"/>
      </rPr>
      <t xml:space="preserve">Tespit Edilen Risk: </t>
    </r>
    <r>
      <rPr>
        <u/>
        <sz val="10"/>
        <rFont val="TeXGyreAdventor"/>
      </rPr>
      <t>Risk:</t>
    </r>
    <r>
      <rPr>
        <sz val="10"/>
        <rFont val="TeXGyreAdventor"/>
      </rPr>
      <t xml:space="preserve"> Tespit edilen riskler yazılır, </t>
    </r>
    <r>
      <rPr>
        <u/>
        <sz val="10"/>
        <rFont val="TeXGyreAdventor"/>
      </rPr>
      <t>Sebep: </t>
    </r>
    <r>
      <rPr>
        <sz val="10"/>
        <rFont val="TeXGyreAdventor"/>
      </rPr>
      <t>Bu riskin ortaya çıkmasının nedenleri belirtilir.</t>
    </r>
  </si>
  <si>
    <r>
      <rPr>
        <b/>
        <sz val="10"/>
        <rFont val="TeXGyreAdventor"/>
      </rPr>
      <t xml:space="preserve">Riske verilen cevaplar: Mevcut Kontroller: </t>
    </r>
    <r>
      <rPr>
        <sz val="10"/>
        <rFont val="TeXGyreAdventor"/>
      </rPr>
      <t>Mevcut kontroller bu sütuna yazılır.</t>
    </r>
  </si>
  <si>
    <r>
      <rPr>
        <b/>
        <sz val="10"/>
        <rFont val="TeXGyreAdventor"/>
      </rPr>
      <t xml:space="preserve">Etki: </t>
    </r>
    <r>
      <rPr>
        <sz val="10"/>
        <rFont val="TeXGyreAdventor"/>
      </rPr>
      <t>Oylama Formu kullanılarak (Bkz. Ek 2) tespit edilen etki değeridir (1-10 arasında). Bu tespit yapılırken riskle ilgili uygulamada olan kontrol faaliyetleri, alınmış önlemler ve düzenlemelerin listelenmesi faydalıdır. Var olan önlemlere rağmen riskin gerçekleşirse etkisinin ne olacağı tespit edilir.</t>
    </r>
  </si>
  <si>
    <r>
      <rPr>
        <b/>
        <sz val="10"/>
        <rFont val="TeXGyreAdventor"/>
      </rPr>
      <t xml:space="preserve">Olasılık: </t>
    </r>
    <r>
      <rPr>
        <sz val="10"/>
        <rFont val="TeXGyreAdventor"/>
      </rPr>
      <t>Oylama Formu kullanılarak (Bkz. Ek 2) tespit edilen olasılık değeridir (1-10 arasında). Bu tespit yapılırken riskle ilgili uygulamada olan kontrol faaliyetleri, alınmış önlemler ve düzenlemelerin listelenmesi faydalıdır. Var olan önlemlere rağmen riskin gerçekleşme olasılığının ne olduğu tespit edilir.</t>
    </r>
  </si>
  <si>
    <r>
      <rPr>
        <b/>
        <sz val="10"/>
        <rFont val="TeXGyreAdventor"/>
      </rPr>
      <t>Risk Puanı (R=ExO)</t>
    </r>
    <r>
      <rPr>
        <sz val="10"/>
        <rFont val="TeXGyreAdventor"/>
      </rPr>
      <t>: Oylama Formunda(Bkz. Ek 2) yapılan değerlendirmede tespit edilen etki ve olasılık değerlerinin çarpılması sonucu bulunan, risk puanları önceden belirlenen yüksek, orta ve düşük düzey puan aralıklarına göre yazılır.</t>
    </r>
  </si>
  <si>
    <r>
      <rPr>
        <b/>
        <sz val="10"/>
        <rFont val="TeXGyreAdventor"/>
      </rPr>
      <t xml:space="preserve">Değişim (Riskin yönü): </t>
    </r>
    <r>
      <rPr>
        <sz val="10"/>
        <rFont val="TeXGyreAdventor"/>
      </rPr>
      <t>Bir önceki risk kaydı dikkate alınarak riskin durumundaki değişimin gösterildiği sütundur. (Yukarı/aşağı/sabit) şeklinde yazı ile belirtilebileceği gibi idarenin tercihine göre yön işaretleriyle de gösterilebilir. Daha önce risk kaydı yoksa "Yeni" olduğu belirtilir.</t>
    </r>
  </si>
  <si>
    <r>
      <rPr>
        <b/>
        <sz val="10"/>
        <rFont val="TeXGyreAdventor"/>
      </rPr>
      <t xml:space="preserve">Riske Verilen Cevaplar Yeni/ Ek/Kaldırılan Kontroller: </t>
    </r>
    <r>
      <rPr>
        <sz val="10"/>
        <rFont val="TeXGyreAdventor"/>
      </rPr>
      <t>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t>
    </r>
  </si>
  <si>
    <r>
      <rPr>
        <b/>
        <sz val="10"/>
        <rFont val="TeXGyreAdventor"/>
      </rPr>
      <t xml:space="preserve">Başlangıç Tarihi: </t>
    </r>
    <r>
      <rPr>
        <sz val="10"/>
        <rFont val="TeXGyreAdventor"/>
      </rPr>
      <t>Öngörülen yeni veya ek kontrollerin uygulamaya konulacağı, kaldırılması öngörülen kontrollerin ise uygulamadan kaldırılacağı kesin tarihtir.</t>
    </r>
  </si>
  <si>
    <r>
      <rPr>
        <b/>
        <sz val="10"/>
        <rFont val="TeXGyreAdventor"/>
      </rPr>
      <t>Riskin Sahibi</t>
    </r>
    <r>
      <rPr>
        <sz val="10"/>
        <rFont val="TeXGyreAdventor"/>
      </rPr>
      <t>: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t>
    </r>
  </si>
  <si>
    <r>
      <rPr>
        <b/>
        <sz val="10"/>
        <rFont val="TeXGyreAdventor"/>
      </rPr>
      <t xml:space="preserve">Açıklamalar: </t>
    </r>
    <r>
      <rPr>
        <sz val="10"/>
        <rFont val="TeXGyreAdventor"/>
      </rPr>
      <t>Riskin mevcut durumu, değişim yönü, ne zaman gözden geçirileceği ve hangi aralıklarla kime raporlanacağı ve belirtilmesine ihtiyaç duyulan diğer hususlar bu sütunda belirtilir.</t>
    </r>
  </si>
  <si>
    <r>
      <rPr>
        <b/>
        <sz val="10"/>
        <color rgb="FFFFFFFF"/>
        <rFont val="TeXGyreAdventor"/>
      </rPr>
      <t>Renkler</t>
    </r>
  </si>
  <si>
    <r>
      <rPr>
        <sz val="10"/>
        <rFont val="TeXGyreAdventor"/>
      </rPr>
      <t>Yüksek düzey risk</t>
    </r>
  </si>
  <si>
    <r>
      <rPr>
        <sz val="10"/>
        <rFont val="TeXGyreAdventor"/>
      </rPr>
      <t>Orta düzey risk</t>
    </r>
  </si>
  <si>
    <r>
      <rPr>
        <sz val="10"/>
        <rFont val="TeXGyreAdventor"/>
      </rPr>
      <t>Düşük düzey risk</t>
    </r>
  </si>
  <si>
    <r>
      <rPr>
        <b/>
        <sz val="10"/>
        <rFont val="TeXGyreAdventor"/>
      </rPr>
      <t xml:space="preserve">NOT:  </t>
    </r>
    <r>
      <rPr>
        <sz val="10"/>
        <rFont val="TeXGyreAdventor"/>
      </rPr>
      <t xml:space="preserve">Yıl  içerisinde  yeni  bir  risk  tespit  edilmesi  durumunda  riski  tespit  eden  personel  bir  üst  yöneticiye  bu  riski  iletir.  Yönetici  bunun  yönetilmesi
</t>
    </r>
    <r>
      <rPr>
        <sz val="10"/>
        <rFont val="TeXGyreAdventor"/>
      </rPr>
      <t>gereken bir risk olduğuna karar verirse, bu risk, Risk Kayıt Formuna işlenerek ilgili yönetici tarafından onaylanır.</t>
    </r>
  </si>
  <si>
    <t>KONSOLİDE RİSK RAPORU
(İdare/Birim/Alt Birim bazında tespit edilen risklerin bir üst yönetim kademesinde raporlanmasında kullanılır)</t>
  </si>
  <si>
    <t>Durum</t>
  </si>
  <si>
    <t>Öncelikli Risk Puanı ve Rengi</t>
  </si>
  <si>
    <t>Mevcut Risk Puanı ve Rengi</t>
  </si>
  <si>
    <r>
      <rPr>
        <b/>
        <sz val="10"/>
        <rFont val="TeXGyreAdventor"/>
      </rPr>
      <t xml:space="preserve">Birim/Alt Birim Hedefi: </t>
    </r>
    <r>
      <rPr>
        <sz val="10"/>
        <rFont val="TeXGyreAdventor"/>
      </rPr>
      <t>Rapor birim / alt birim düzeyinde hazırlanıyor ise Risk Kayıt Formunda yer alan Birim/Alt Birim hedefleri bu sütuna yazılır. Rapor idare düzeyinde hazırlanıyor ise bu sütun boş bırakılır.</t>
    </r>
  </si>
  <si>
    <r>
      <rPr>
        <b/>
        <sz val="10"/>
        <rFont val="TeXGyreAdventor"/>
      </rPr>
      <t>Tespit Edilen Risk</t>
    </r>
    <r>
      <rPr>
        <sz val="10"/>
        <rFont val="TeXGyreAdventor"/>
      </rPr>
      <t>: Belirlenen risk yazılır.</t>
    </r>
  </si>
  <si>
    <r>
      <rPr>
        <b/>
        <sz val="10"/>
        <rFont val="TeXGyreAdventor"/>
      </rPr>
      <t xml:space="preserve">Önceki Risk Puanı ve Rengi: </t>
    </r>
    <r>
      <rPr>
        <sz val="10"/>
        <rFont val="TeXGyreAdventor"/>
      </rPr>
      <t>Bir önceki Konsolide Risk Raporundaki riskin durumunu ifade eder.</t>
    </r>
  </si>
  <si>
    <r>
      <rPr>
        <b/>
        <sz val="10"/>
        <rFont val="TeXGyreAdventor"/>
      </rPr>
      <t xml:space="preserve">Mevcut Risk Puanı ve Rengi: </t>
    </r>
    <r>
      <rPr>
        <sz val="10"/>
        <rFont val="TeXGyreAdventor"/>
      </rPr>
      <t>Rapor tarihindeki durumu gösterir.</t>
    </r>
  </si>
  <si>
    <r>
      <rPr>
        <b/>
        <sz val="10"/>
        <rFont val="TeXGyreAdventor"/>
      </rPr>
      <t xml:space="preserve">Riskin Sahibi: </t>
    </r>
    <r>
      <rPr>
        <sz val="10"/>
        <rFont val="TeXGyreAdventor"/>
      </rPr>
      <t>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 sahibi aynı zamanda, Risk kayıtlarının güncellenmesi ve riskle ilgili olarak bir üst makama raporlama yapan kişidir.</t>
    </r>
  </si>
  <si>
    <r>
      <rPr>
        <b/>
        <sz val="10"/>
        <rFont val="TeXGyreAdventor"/>
      </rPr>
      <t xml:space="preserve">Açıklama: </t>
    </r>
    <r>
      <rPr>
        <sz val="10"/>
        <rFont val="TeXGyreAdventor"/>
      </rPr>
      <t>Kontrol Faaliyetlerinin etkinliği ve geleceğe ilişkin öngörüler açıklama kısmında yer alır.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</si>
</sst>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14">
    <font>
      <sz val="11"/>
      <color theme="1"/>
      <name val="Calibri"/>
      <family val="2"/>
      <charset val="162"/>
      <scheme val="minor"/>
    </font>
    <font>
      <b/>
      <sz val="11"/>
      <color theme="0"/>
      <name val="Calibri"/>
      <family val="2"/>
      <charset val="162"/>
      <scheme val="minor"/>
    </font>
    <font>
      <b/>
      <sz val="11"/>
      <color theme="1"/>
      <name val="Calibri"/>
      <family val="2"/>
      <charset val="162"/>
      <scheme val="minor"/>
    </font>
    <font>
      <b/>
      <sz val="10"/>
      <name val="TeXGyreAdventor"/>
    </font>
    <font>
      <sz val="10"/>
      <name val="TeXGyreAdventor"/>
    </font>
    <font>
      <u/>
      <sz val="10"/>
      <name val="TeXGyreAdventor"/>
    </font>
    <font>
      <sz val="10"/>
      <name val="TeXGyreAdventor"/>
      <charset val="162"/>
    </font>
    <font>
      <b/>
      <sz val="10"/>
      <name val="TeXGyreAdventor"/>
      <charset val="162"/>
    </font>
    <font>
      <b/>
      <sz val="10"/>
      <color theme="0"/>
      <name val="TeXGyreAdventor"/>
      <family val="2"/>
    </font>
    <font>
      <b/>
      <sz val="10"/>
      <color theme="1"/>
      <name val="Calibri"/>
      <family val="2"/>
      <charset val="162"/>
      <scheme val="minor"/>
    </font>
    <font>
      <b/>
      <sz val="9"/>
      <color theme="1"/>
      <name val="Calibri"/>
      <family val="2"/>
      <charset val="162"/>
      <scheme val="minor"/>
    </font>
    <font>
      <sz val="10"/>
      <color theme="1"/>
      <name val="Calibri"/>
      <family val="2"/>
      <charset val="162"/>
      <scheme val="minor"/>
    </font>
    <font>
      <b/>
      <sz val="10"/>
      <color rgb="FFFFFFFF"/>
      <name val="TeXGyreAdventor"/>
    </font>
    <font>
      <b/>
      <sz val="10"/>
      <color rgb="FFFFFFFF"/>
      <name val="TeXGyreAdventor"/>
      <family val="2"/>
    </font>
  </fonts>
  <fills count="7">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0000"/>
      </patternFill>
    </fill>
  </fills>
  <borders count="2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top style="thin">
        <color indexed="64"/>
      </top>
      <bottom/>
      <diagonal/>
    </border>
  </borders>
  <cellStyleXfs count="1">
    <xf numFmtId="0" fontId="0" fillId="0" borderId="0"/>
  </cellStyleXfs>
  <cellXfs count="94">
    <xf numFmtId="0" fontId="0" fillId="0" borderId="0" xfId="0"/>
    <xf numFmtId="0" fontId="0" fillId="0" borderId="0" xfId="0" applyFill="1" applyBorder="1" applyAlignment="1">
      <alignment horizontal="left" vertical="top"/>
    </xf>
    <xf numFmtId="0" fontId="2" fillId="3" borderId="4" xfId="0" applyFont="1" applyFill="1" applyBorder="1" applyAlignment="1">
      <alignment horizontal="center" vertical="center" textRotation="90" wrapText="1"/>
    </xf>
    <xf numFmtId="0" fontId="2" fillId="3" borderId="4" xfId="0" applyFont="1" applyFill="1" applyBorder="1" applyAlignment="1">
      <alignment horizontal="center" vertical="center" wrapText="1"/>
    </xf>
    <xf numFmtId="0" fontId="1" fillId="2" borderId="4" xfId="0" applyFont="1" applyFill="1" applyBorder="1" applyAlignment="1">
      <alignment horizontal="center" vertical="center"/>
    </xf>
    <xf numFmtId="1" fontId="8" fillId="2" borderId="3" xfId="0" applyNumberFormat="1" applyFont="1" applyFill="1" applyBorder="1" applyAlignment="1">
      <alignment horizontal="center" vertical="center" shrinkToFit="1"/>
    </xf>
    <xf numFmtId="1" fontId="8" fillId="2" borderId="1" xfId="0" applyNumberFormat="1" applyFont="1" applyFill="1" applyBorder="1" applyAlignment="1">
      <alignment horizontal="center" vertical="center" shrinkToFit="1"/>
    </xf>
    <xf numFmtId="0" fontId="10" fillId="3" borderId="4" xfId="0" applyFont="1" applyFill="1" applyBorder="1" applyAlignment="1">
      <alignment horizontal="center" vertical="center" wrapText="1"/>
    </xf>
    <xf numFmtId="0" fontId="1" fillId="2" borderId="4" xfId="0" applyFont="1" applyFill="1" applyBorder="1" applyAlignment="1">
      <alignment vertical="center"/>
    </xf>
    <xf numFmtId="0" fontId="2" fillId="3" borderId="4" xfId="0" applyFont="1" applyFill="1" applyBorder="1" applyAlignment="1">
      <alignment vertical="center" wrapText="1"/>
    </xf>
    <xf numFmtId="0" fontId="9" fillId="0" borderId="4" xfId="0" applyFont="1" applyBorder="1" applyAlignment="1">
      <alignment vertical="center" wrapText="1"/>
    </xf>
    <xf numFmtId="0" fontId="2" fillId="0" borderId="4" xfId="0" applyFont="1" applyBorder="1" applyAlignment="1">
      <alignment vertical="center" wrapText="1"/>
    </xf>
    <xf numFmtId="0" fontId="0" fillId="0" borderId="0" xfId="0" applyAlignment="1"/>
    <xf numFmtId="0" fontId="0" fillId="0" borderId="11" xfId="0" applyBorder="1" applyAlignment="1">
      <alignment horizontal="center" vertical="center"/>
    </xf>
    <xf numFmtId="0" fontId="0" fillId="0" borderId="7" xfId="0" applyBorder="1" applyAlignment="1">
      <alignment horizontal="center" vertical="center"/>
    </xf>
    <xf numFmtId="164" fontId="0" fillId="3" borderId="4" xfId="0" applyNumberFormat="1" applyFill="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textRotation="90"/>
    </xf>
    <xf numFmtId="0" fontId="0" fillId="0" borderId="4" xfId="0" applyBorder="1" applyAlignment="1">
      <alignment horizontal="center" vertical="center" textRotation="90" wrapText="1"/>
    </xf>
    <xf numFmtId="164" fontId="0" fillId="3" borderId="11" xfId="0" applyNumberFormat="1" applyFill="1" applyBorder="1" applyAlignment="1">
      <alignment horizontal="center" vertical="center"/>
    </xf>
    <xf numFmtId="164" fontId="0" fillId="3" borderId="7" xfId="0" applyNumberFormat="1" applyFill="1" applyBorder="1" applyAlignment="1">
      <alignment horizontal="center" vertical="center"/>
    </xf>
    <xf numFmtId="164" fontId="0" fillId="0" borderId="4" xfId="0" applyNumberFormat="1" applyBorder="1" applyAlignment="1">
      <alignment horizontal="center" vertical="center"/>
    </xf>
    <xf numFmtId="0" fontId="2" fillId="2" borderId="4" xfId="0" applyFont="1" applyFill="1" applyBorder="1" applyAlignment="1">
      <alignment horizontal="center"/>
    </xf>
    <xf numFmtId="0" fontId="0" fillId="0" borderId="4" xfId="0" applyFill="1" applyBorder="1" applyAlignment="1">
      <alignment horizontal="left" vertical="center" wrapText="1"/>
    </xf>
    <xf numFmtId="1" fontId="8" fillId="2" borderId="5" xfId="0" applyNumberFormat="1" applyFont="1" applyFill="1" applyBorder="1" applyAlignment="1">
      <alignment horizontal="center" vertical="center" shrinkToFit="1"/>
    </xf>
    <xf numFmtId="1" fontId="8" fillId="2" borderId="6" xfId="0" applyNumberFormat="1" applyFont="1" applyFill="1" applyBorder="1" applyAlignment="1">
      <alignment horizontal="center" vertical="center" shrinkToFit="1"/>
    </xf>
    <xf numFmtId="1" fontId="8" fillId="2" borderId="1" xfId="0" applyNumberFormat="1" applyFont="1" applyFill="1" applyBorder="1" applyAlignment="1">
      <alignment horizontal="center" vertical="center" shrinkToFit="1"/>
    </xf>
    <xf numFmtId="1" fontId="8" fillId="2" borderId="2" xfId="0" applyNumberFormat="1" applyFont="1" applyFill="1" applyBorder="1" applyAlignment="1">
      <alignment horizontal="center" vertical="center" shrinkToFit="1"/>
    </xf>
    <xf numFmtId="0" fontId="2"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0" fillId="0" borderId="7" xfId="0" applyFill="1" applyBorder="1" applyAlignment="1">
      <alignment horizontal="left" vertical="center" wrapText="1"/>
    </xf>
    <xf numFmtId="14" fontId="0" fillId="0" borderId="4" xfId="0" applyNumberFormat="1" applyBorder="1" applyAlignment="1">
      <alignment horizontal="center" vertical="center"/>
    </xf>
    <xf numFmtId="0" fontId="1" fillId="2" borderId="4" xfId="0" applyFont="1" applyFill="1" applyBorder="1" applyAlignment="1">
      <alignment horizontal="center" vertical="center"/>
    </xf>
    <xf numFmtId="0" fontId="2" fillId="3" borderId="4" xfId="0" applyFont="1" applyFill="1" applyBorder="1" applyAlignment="1">
      <alignment horizontal="center" vertical="center" textRotation="90" wrapText="1"/>
    </xf>
    <xf numFmtId="0" fontId="2" fillId="3" borderId="4" xfId="0" applyFont="1" applyFill="1" applyBorder="1" applyAlignment="1">
      <alignment horizontal="center" vertical="center" wrapText="1"/>
    </xf>
    <xf numFmtId="0" fontId="2" fillId="3" borderId="0" xfId="0" applyFont="1" applyFill="1" applyAlignment="1">
      <alignment horizontal="center" vertical="center" wrapText="1"/>
    </xf>
    <xf numFmtId="0" fontId="0" fillId="2" borderId="4" xfId="0" applyFill="1" applyBorder="1" applyAlignment="1">
      <alignment vertical="center"/>
    </xf>
    <xf numFmtId="0" fontId="0" fillId="5" borderId="4" xfId="0" applyFill="1" applyBorder="1" applyAlignment="1">
      <alignment vertical="center"/>
    </xf>
    <xf numFmtId="1" fontId="13" fillId="6" borderId="3" xfId="0" applyNumberFormat="1" applyFont="1" applyFill="1" applyBorder="1" applyAlignment="1">
      <alignment horizontal="left" vertical="top" indent="1" shrinkToFit="1"/>
    </xf>
    <xf numFmtId="0" fontId="0" fillId="2" borderId="4" xfId="0" applyFill="1" applyBorder="1" applyAlignment="1">
      <alignment horizontal="left" wrapText="1"/>
    </xf>
    <xf numFmtId="0" fontId="0" fillId="4" borderId="4" xfId="0" applyFill="1" applyBorder="1" applyAlignment="1">
      <alignment horizontal="left" wrapText="1"/>
    </xf>
    <xf numFmtId="0" fontId="0" fillId="5" borderId="4" xfId="0" applyFill="1" applyBorder="1" applyAlignment="1">
      <alignment horizontal="left" wrapText="1"/>
    </xf>
    <xf numFmtId="0" fontId="1" fillId="2" borderId="4" xfId="0" applyFont="1" applyFill="1" applyBorder="1" applyAlignment="1">
      <alignment horizontal="left" vertical="center"/>
    </xf>
    <xf numFmtId="0" fontId="2" fillId="3" borderId="4" xfId="0" applyFont="1" applyFill="1"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horizontal="left" vertical="center"/>
    </xf>
    <xf numFmtId="164" fontId="0" fillId="4" borderId="11" xfId="0" applyNumberFormat="1" applyFill="1" applyBorder="1" applyAlignment="1">
      <alignment horizontal="center" vertical="center"/>
    </xf>
    <xf numFmtId="164" fontId="0" fillId="4" borderId="7" xfId="0" applyNumberFormat="1" applyFill="1" applyBorder="1" applyAlignment="1">
      <alignment horizontal="center" vertical="center"/>
    </xf>
    <xf numFmtId="0" fontId="2" fillId="0" borderId="11" xfId="0" applyFont="1" applyBorder="1" applyAlignment="1">
      <alignment horizontal="left" vertical="center" wrapText="1"/>
    </xf>
    <xf numFmtId="0" fontId="2" fillId="0" borderId="7" xfId="0" applyFont="1" applyBorder="1" applyAlignment="1">
      <alignment horizontal="left" vertical="center"/>
    </xf>
    <xf numFmtId="0" fontId="0" fillId="0" borderId="11" xfId="0" applyBorder="1" applyAlignment="1">
      <alignment horizontal="center" vertical="center" textRotation="90" wrapText="1"/>
    </xf>
    <xf numFmtId="0" fontId="0" fillId="0" borderId="14" xfId="0" applyBorder="1" applyAlignment="1">
      <alignment horizontal="center" vertical="center" textRotation="90" wrapText="1"/>
    </xf>
    <xf numFmtId="0" fontId="0" fillId="0" borderId="7" xfId="0" applyBorder="1" applyAlignment="1">
      <alignment horizontal="center" vertical="center" textRotation="90" wrapText="1"/>
    </xf>
    <xf numFmtId="0" fontId="0" fillId="0" borderId="13" xfId="0" applyFill="1"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12" xfId="0" applyFill="1" applyBorder="1" applyAlignment="1">
      <alignment horizontal="left" vertical="top" wrapText="1"/>
    </xf>
    <xf numFmtId="0" fontId="3" fillId="6" borderId="4" xfId="0" applyFont="1" applyFill="1" applyBorder="1" applyAlignment="1">
      <alignment horizontal="center" vertical="top" wrapText="1"/>
    </xf>
    <xf numFmtId="0" fontId="4" fillId="0" borderId="4" xfId="0" applyFont="1" applyFill="1" applyBorder="1" applyAlignment="1">
      <alignment horizontal="left" vertical="center" wrapText="1"/>
    </xf>
    <xf numFmtId="0" fontId="3" fillId="6" borderId="1" xfId="0" applyFont="1" applyFill="1" applyBorder="1" applyAlignment="1">
      <alignment horizontal="center" vertical="top" wrapText="1"/>
    </xf>
    <xf numFmtId="0" fontId="3" fillId="6" borderId="2" xfId="0" applyFont="1" applyFill="1" applyBorder="1" applyAlignment="1">
      <alignment horizontal="center" vertical="top" wrapText="1"/>
    </xf>
    <xf numFmtId="0" fontId="3" fillId="6" borderId="12" xfId="0" applyFont="1" applyFill="1" applyBorder="1" applyAlignment="1">
      <alignment horizontal="center" vertical="top"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2" borderId="15" xfId="0" applyFill="1" applyBorder="1" applyAlignment="1">
      <alignment horizontal="center" vertical="center"/>
    </xf>
    <xf numFmtId="0" fontId="1" fillId="2" borderId="4" xfId="0" applyFont="1" applyFill="1" applyBorder="1" applyAlignment="1">
      <alignment horizontal="center" vertical="center"/>
    </xf>
    <xf numFmtId="1" fontId="13" fillId="6" borderId="4" xfId="0" applyNumberFormat="1" applyFont="1" applyFill="1" applyBorder="1" applyAlignment="1">
      <alignment horizontal="center" vertical="top" shrinkToFit="1"/>
    </xf>
    <xf numFmtId="1" fontId="13" fillId="6" borderId="4" xfId="0" applyNumberFormat="1" applyFont="1" applyFill="1" applyBorder="1" applyAlignment="1">
      <alignment horizontal="center" vertical="center" shrinkToFit="1"/>
    </xf>
    <xf numFmtId="0" fontId="0" fillId="2" borderId="3" xfId="0" applyFill="1" applyBorder="1" applyAlignment="1">
      <alignment horizontal="left" wrapText="1"/>
    </xf>
    <xf numFmtId="0" fontId="0" fillId="4" borderId="3" xfId="0" applyFill="1" applyBorder="1" applyAlignment="1">
      <alignment horizontal="left" wrapText="1"/>
    </xf>
    <xf numFmtId="0" fontId="0" fillId="5" borderId="3" xfId="0" applyFill="1" applyBorder="1" applyAlignment="1">
      <alignment horizontal="left" wrapText="1"/>
    </xf>
    <xf numFmtId="0" fontId="0" fillId="2" borderId="19"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164" fontId="0" fillId="4" borderId="20" xfId="0" applyNumberFormat="1" applyFill="1" applyBorder="1" applyAlignment="1">
      <alignment horizontal="center" vertical="center"/>
    </xf>
    <xf numFmtId="164" fontId="0" fillId="4" borderId="21" xfId="0" applyNumberFormat="1" applyFill="1" applyBorder="1" applyAlignment="1">
      <alignment horizontal="center" vertical="center"/>
    </xf>
    <xf numFmtId="0" fontId="0" fillId="5" borderId="16" xfId="0" applyFill="1" applyBorder="1" applyAlignment="1">
      <alignment horizontal="center" vertical="center"/>
    </xf>
    <xf numFmtId="0" fontId="0" fillId="5" borderId="18" xfId="0" applyFill="1" applyBorder="1" applyAlignment="1">
      <alignment horizontal="center" vertical="center"/>
    </xf>
    <xf numFmtId="0" fontId="1" fillId="2" borderId="4" xfId="0" applyFont="1" applyFill="1" applyBorder="1" applyAlignment="1">
      <alignment horizontal="center" vertical="center"/>
    </xf>
    <xf numFmtId="0" fontId="2" fillId="3" borderId="11" xfId="0" applyFont="1" applyFill="1" applyBorder="1" applyAlignment="1">
      <alignment horizontal="center" vertical="center" textRotation="90" wrapText="1"/>
    </xf>
    <xf numFmtId="0" fontId="2" fillId="3" borderId="7" xfId="0" applyFont="1" applyFill="1" applyBorder="1" applyAlignment="1">
      <alignment horizontal="center" vertical="center" textRotation="90" wrapText="1"/>
    </xf>
    <xf numFmtId="0" fontId="2" fillId="3" borderId="1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5" xfId="0" applyFont="1" applyFill="1" applyBorder="1" applyAlignment="1">
      <alignment horizontal="center" vertical="center"/>
    </xf>
    <xf numFmtId="0" fontId="1" fillId="3" borderId="13" xfId="0" applyFont="1" applyFill="1" applyBorder="1" applyAlignment="1">
      <alignment horizontal="center" vertical="center"/>
    </xf>
    <xf numFmtId="0" fontId="2" fillId="3" borderId="11"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3" fillId="6" borderId="22" xfId="0" applyFont="1" applyFill="1" applyBorder="1" applyAlignment="1">
      <alignment horizontal="center" vertical="top" wrapText="1"/>
    </xf>
    <xf numFmtId="0" fontId="3" fillId="6" borderId="13"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
  <sheetViews>
    <sheetView zoomScale="70" zoomScaleNormal="70" workbookViewId="0">
      <selection sqref="A1:V1"/>
    </sheetView>
  </sheetViews>
  <sheetFormatPr defaultRowHeight="15"/>
  <cols>
    <col min="1" max="1" width="8.28515625" customWidth="1"/>
    <col min="2" max="2" width="9.7109375" customWidth="1"/>
    <col min="3" max="3" width="15.28515625" customWidth="1"/>
    <col min="4" max="4" width="6.42578125" customWidth="1"/>
    <col min="5" max="5" width="38.7109375" style="12" customWidth="1"/>
    <col min="6" max="21" width="11.140625" customWidth="1"/>
    <col min="22" max="22" width="15" customWidth="1"/>
  </cols>
  <sheetData>
    <row r="1" spans="1:22" ht="39.75" customHeight="1">
      <c r="A1" s="28" t="s">
        <v>18</v>
      </c>
      <c r="B1" s="29"/>
      <c r="C1" s="29"/>
      <c r="D1" s="29"/>
      <c r="E1" s="29"/>
      <c r="F1" s="29"/>
      <c r="G1" s="29"/>
      <c r="H1" s="29"/>
      <c r="I1" s="29"/>
      <c r="J1" s="29"/>
      <c r="K1" s="29"/>
      <c r="L1" s="29"/>
      <c r="M1" s="29"/>
      <c r="N1" s="29"/>
      <c r="O1" s="29"/>
      <c r="P1" s="29"/>
      <c r="Q1" s="29"/>
      <c r="R1" s="29"/>
      <c r="S1" s="29"/>
      <c r="T1" s="29"/>
      <c r="U1" s="29"/>
      <c r="V1" s="30"/>
    </row>
    <row r="2" spans="1:22" ht="20.25" customHeight="1">
      <c r="A2" s="4">
        <v>1</v>
      </c>
      <c r="B2" s="4">
        <v>2</v>
      </c>
      <c r="C2" s="4">
        <v>3</v>
      </c>
      <c r="D2" s="4">
        <v>4</v>
      </c>
      <c r="E2" s="8">
        <v>5</v>
      </c>
      <c r="F2" s="4">
        <v>6</v>
      </c>
      <c r="G2" s="4">
        <v>7</v>
      </c>
      <c r="H2" s="4"/>
      <c r="I2" s="4"/>
      <c r="J2" s="4">
        <v>8</v>
      </c>
      <c r="K2" s="4"/>
      <c r="L2" s="4"/>
      <c r="M2" s="4">
        <v>9</v>
      </c>
      <c r="N2" s="4"/>
      <c r="O2" s="4"/>
      <c r="P2" s="4"/>
      <c r="Q2" s="4"/>
      <c r="R2" s="4">
        <v>10</v>
      </c>
      <c r="S2" s="4">
        <v>11</v>
      </c>
      <c r="T2" s="4">
        <v>12</v>
      </c>
      <c r="U2" s="4">
        <v>13</v>
      </c>
      <c r="V2" s="4">
        <v>14</v>
      </c>
    </row>
    <row r="3" spans="1:22" ht="57.75" customHeight="1">
      <c r="A3" s="2" t="s">
        <v>10</v>
      </c>
      <c r="B3" s="2" t="s">
        <v>11</v>
      </c>
      <c r="C3" s="2" t="s">
        <v>12</v>
      </c>
      <c r="D3" s="2" t="s">
        <v>13</v>
      </c>
      <c r="E3" s="9" t="s">
        <v>14</v>
      </c>
      <c r="F3" s="3" t="s">
        <v>47</v>
      </c>
      <c r="G3" s="3" t="s">
        <v>20</v>
      </c>
      <c r="H3" s="3" t="s">
        <v>21</v>
      </c>
      <c r="I3" s="3" t="s">
        <v>22</v>
      </c>
      <c r="J3" s="3" t="s">
        <v>23</v>
      </c>
      <c r="K3" s="3" t="s">
        <v>24</v>
      </c>
      <c r="L3" s="3" t="s">
        <v>25</v>
      </c>
      <c r="M3" s="3" t="s">
        <v>15</v>
      </c>
      <c r="N3" s="7" t="s">
        <v>48</v>
      </c>
      <c r="O3" s="7" t="s">
        <v>26</v>
      </c>
      <c r="P3" s="7" t="s">
        <v>27</v>
      </c>
      <c r="Q3" s="7" t="s">
        <v>28</v>
      </c>
      <c r="R3" s="7" t="s">
        <v>29</v>
      </c>
      <c r="S3" s="7" t="s">
        <v>30</v>
      </c>
      <c r="T3" s="7" t="s">
        <v>31</v>
      </c>
      <c r="U3" s="3" t="s">
        <v>16</v>
      </c>
      <c r="V3" s="3" t="s">
        <v>17</v>
      </c>
    </row>
    <row r="4" spans="1:22" ht="75" customHeight="1">
      <c r="A4" s="16">
        <v>1</v>
      </c>
      <c r="B4" s="17" t="s">
        <v>32</v>
      </c>
      <c r="C4" s="18" t="s">
        <v>43</v>
      </c>
      <c r="D4" s="16"/>
      <c r="E4" s="10" t="s">
        <v>33</v>
      </c>
      <c r="F4" s="13">
        <v>5</v>
      </c>
      <c r="G4" s="13">
        <v>7</v>
      </c>
      <c r="H4" s="13">
        <v>6</v>
      </c>
      <c r="I4" s="13">
        <v>4</v>
      </c>
      <c r="J4" s="13">
        <v>5</v>
      </c>
      <c r="K4" s="13">
        <v>4</v>
      </c>
      <c r="L4" s="13">
        <v>5</v>
      </c>
      <c r="M4" s="15">
        <f>SUM(F4:L4)/7</f>
        <v>5.1428571428571432</v>
      </c>
      <c r="N4" s="13">
        <v>5</v>
      </c>
      <c r="O4" s="13">
        <v>7</v>
      </c>
      <c r="P4" s="13">
        <v>6</v>
      </c>
      <c r="Q4" s="13">
        <v>4</v>
      </c>
      <c r="R4" s="13">
        <v>5</v>
      </c>
      <c r="S4" s="13">
        <v>4</v>
      </c>
      <c r="T4" s="13">
        <v>5</v>
      </c>
      <c r="U4" s="15">
        <f>SUM(N4:T5)/7</f>
        <v>5.1428571428571432</v>
      </c>
      <c r="V4" s="21">
        <f>M4*U4</f>
        <v>26.448979591836739</v>
      </c>
    </row>
    <row r="5" spans="1:22" ht="103.5" customHeight="1">
      <c r="A5" s="16"/>
      <c r="B5" s="17"/>
      <c r="C5" s="18"/>
      <c r="D5" s="16"/>
      <c r="E5" s="11" t="s">
        <v>34</v>
      </c>
      <c r="F5" s="14"/>
      <c r="G5" s="14"/>
      <c r="H5" s="14"/>
      <c r="I5" s="14"/>
      <c r="J5" s="14"/>
      <c r="K5" s="14"/>
      <c r="L5" s="14"/>
      <c r="M5" s="15"/>
      <c r="N5" s="14"/>
      <c r="O5" s="14"/>
      <c r="P5" s="14"/>
      <c r="Q5" s="14"/>
      <c r="R5" s="14"/>
      <c r="S5" s="14"/>
      <c r="T5" s="14"/>
      <c r="U5" s="15"/>
      <c r="V5" s="21"/>
    </row>
    <row r="6" spans="1:22" ht="89.25" customHeight="1">
      <c r="A6" s="16">
        <v>2</v>
      </c>
      <c r="B6" s="17" t="s">
        <v>40</v>
      </c>
      <c r="C6" s="18" t="s">
        <v>44</v>
      </c>
      <c r="D6" s="16"/>
      <c r="E6" s="10" t="s">
        <v>41</v>
      </c>
      <c r="F6" s="13">
        <v>4</v>
      </c>
      <c r="G6" s="13">
        <v>5</v>
      </c>
      <c r="H6" s="13">
        <v>6</v>
      </c>
      <c r="I6" s="13">
        <v>4</v>
      </c>
      <c r="J6" s="13">
        <v>5</v>
      </c>
      <c r="K6" s="13">
        <v>4</v>
      </c>
      <c r="L6" s="13">
        <v>9</v>
      </c>
      <c r="M6" s="15">
        <f t="shared" ref="M6" si="0">SUM(F6:L6)/7</f>
        <v>5.2857142857142856</v>
      </c>
      <c r="N6" s="13">
        <v>4</v>
      </c>
      <c r="O6" s="13">
        <v>5</v>
      </c>
      <c r="P6" s="13">
        <v>6</v>
      </c>
      <c r="Q6" s="13">
        <v>4</v>
      </c>
      <c r="R6" s="13">
        <v>5</v>
      </c>
      <c r="S6" s="13">
        <v>4</v>
      </c>
      <c r="T6" s="13">
        <v>9</v>
      </c>
      <c r="U6" s="15">
        <f t="shared" ref="U6" si="1">SUM(N6:T7)/7</f>
        <v>5.2857142857142856</v>
      </c>
      <c r="V6" s="21">
        <f t="shared" ref="V6" si="2">M6*U6</f>
        <v>27.938775510204081</v>
      </c>
    </row>
    <row r="7" spans="1:22" ht="103.5" customHeight="1">
      <c r="A7" s="16"/>
      <c r="B7" s="17"/>
      <c r="C7" s="18"/>
      <c r="D7" s="16"/>
      <c r="E7" s="11" t="s">
        <v>42</v>
      </c>
      <c r="F7" s="14"/>
      <c r="G7" s="14"/>
      <c r="H7" s="14"/>
      <c r="I7" s="14"/>
      <c r="J7" s="14"/>
      <c r="K7" s="14"/>
      <c r="L7" s="14"/>
      <c r="M7" s="15"/>
      <c r="N7" s="14"/>
      <c r="O7" s="14"/>
      <c r="P7" s="14"/>
      <c r="Q7" s="14"/>
      <c r="R7" s="14"/>
      <c r="S7" s="14"/>
      <c r="T7" s="14"/>
      <c r="U7" s="15"/>
      <c r="V7" s="21"/>
    </row>
    <row r="8" spans="1:22" ht="103.5" customHeight="1">
      <c r="A8" s="16">
        <v>3</v>
      </c>
      <c r="B8" s="17" t="s">
        <v>49</v>
      </c>
      <c r="C8" s="18" t="s">
        <v>45</v>
      </c>
      <c r="D8" s="16"/>
      <c r="E8" s="11" t="s">
        <v>38</v>
      </c>
      <c r="F8" s="13"/>
      <c r="G8" s="13">
        <v>1</v>
      </c>
      <c r="H8" s="13">
        <v>7</v>
      </c>
      <c r="I8" s="13">
        <v>4</v>
      </c>
      <c r="J8" s="13">
        <v>6</v>
      </c>
      <c r="K8" s="13">
        <v>4</v>
      </c>
      <c r="L8" s="13">
        <v>9</v>
      </c>
      <c r="M8" s="15">
        <f t="shared" ref="M8" si="3">SUM(F8:L8)/7</f>
        <v>4.4285714285714288</v>
      </c>
      <c r="N8" s="13"/>
      <c r="O8" s="13">
        <v>1</v>
      </c>
      <c r="P8" s="13">
        <v>7</v>
      </c>
      <c r="Q8" s="13">
        <v>4</v>
      </c>
      <c r="R8" s="13">
        <v>5</v>
      </c>
      <c r="S8" s="13">
        <v>4</v>
      </c>
      <c r="T8" s="13">
        <v>9</v>
      </c>
      <c r="U8" s="15">
        <f t="shared" ref="U8" si="4">SUM(N8:T9)/7</f>
        <v>4.2857142857142856</v>
      </c>
      <c r="V8" s="21">
        <f t="shared" ref="V8" si="5">M8*U8</f>
        <v>18.979591836734695</v>
      </c>
    </row>
    <row r="9" spans="1:22" ht="103.5" customHeight="1">
      <c r="A9" s="16"/>
      <c r="B9" s="17"/>
      <c r="C9" s="18"/>
      <c r="D9" s="16"/>
      <c r="E9" s="11" t="s">
        <v>36</v>
      </c>
      <c r="F9" s="14"/>
      <c r="G9" s="14"/>
      <c r="H9" s="14"/>
      <c r="I9" s="14"/>
      <c r="J9" s="14"/>
      <c r="K9" s="14"/>
      <c r="L9" s="14"/>
      <c r="M9" s="15"/>
      <c r="N9" s="14"/>
      <c r="O9" s="14"/>
      <c r="P9" s="14"/>
      <c r="Q9" s="14"/>
      <c r="R9" s="14"/>
      <c r="S9" s="14"/>
      <c r="T9" s="14"/>
      <c r="U9" s="15"/>
      <c r="V9" s="21"/>
    </row>
    <row r="10" spans="1:22" ht="103.5" customHeight="1">
      <c r="A10" s="16">
        <v>4</v>
      </c>
      <c r="B10" s="17" t="s">
        <v>50</v>
      </c>
      <c r="C10" s="18" t="s">
        <v>45</v>
      </c>
      <c r="D10" s="16"/>
      <c r="E10" s="11" t="s">
        <v>35</v>
      </c>
      <c r="F10" s="13"/>
      <c r="G10" s="13">
        <v>5</v>
      </c>
      <c r="H10" s="13">
        <v>8</v>
      </c>
      <c r="I10" s="13">
        <v>5</v>
      </c>
      <c r="J10" s="13">
        <v>6</v>
      </c>
      <c r="K10" s="13">
        <v>5</v>
      </c>
      <c r="L10" s="13">
        <v>7</v>
      </c>
      <c r="M10" s="15">
        <f t="shared" ref="M10" si="6">SUM(F10:L10)/7</f>
        <v>5.1428571428571432</v>
      </c>
      <c r="N10" s="13"/>
      <c r="O10" s="13">
        <v>5</v>
      </c>
      <c r="P10" s="13">
        <v>8</v>
      </c>
      <c r="Q10" s="13">
        <v>5</v>
      </c>
      <c r="R10" s="13">
        <v>7</v>
      </c>
      <c r="S10" s="13">
        <v>5</v>
      </c>
      <c r="T10" s="13">
        <v>7</v>
      </c>
      <c r="U10" s="19">
        <f t="shared" ref="U10" si="7">SUM(N10:T11)/7</f>
        <v>5.2857142857142856</v>
      </c>
      <c r="V10" s="21">
        <f t="shared" ref="V10" si="8">M10*U10</f>
        <v>27.183673469387756</v>
      </c>
    </row>
    <row r="11" spans="1:22" ht="103.5" customHeight="1">
      <c r="A11" s="16"/>
      <c r="B11" s="17"/>
      <c r="C11" s="18"/>
      <c r="D11" s="16"/>
      <c r="E11" s="11" t="s">
        <v>37</v>
      </c>
      <c r="F11" s="14"/>
      <c r="G11" s="14"/>
      <c r="H11" s="14"/>
      <c r="I11" s="14"/>
      <c r="J11" s="14"/>
      <c r="K11" s="14"/>
      <c r="L11" s="14"/>
      <c r="M11" s="15"/>
      <c r="N11" s="14"/>
      <c r="O11" s="14"/>
      <c r="P11" s="14"/>
      <c r="Q11" s="14"/>
      <c r="R11" s="14"/>
      <c r="S11" s="14"/>
      <c r="T11" s="14"/>
      <c r="U11" s="20"/>
      <c r="V11" s="21"/>
    </row>
    <row r="12" spans="1:22" ht="102.95" customHeight="1">
      <c r="A12" s="16">
        <v>5</v>
      </c>
      <c r="B12" s="17" t="s">
        <v>51</v>
      </c>
      <c r="C12" s="18" t="s">
        <v>46</v>
      </c>
      <c r="D12" s="16"/>
      <c r="E12" s="11" t="s">
        <v>52</v>
      </c>
      <c r="F12" s="13">
        <v>4</v>
      </c>
      <c r="G12" s="13">
        <v>3</v>
      </c>
      <c r="H12" s="13">
        <v>6</v>
      </c>
      <c r="I12" s="13">
        <v>4</v>
      </c>
      <c r="J12" s="13">
        <v>5</v>
      </c>
      <c r="K12" s="13">
        <v>4</v>
      </c>
      <c r="L12" s="13">
        <v>7</v>
      </c>
      <c r="M12" s="15">
        <f t="shared" ref="M12" si="9">SUM(F12:L12)/7</f>
        <v>4.7142857142857144</v>
      </c>
      <c r="N12" s="13">
        <v>4</v>
      </c>
      <c r="O12" s="13">
        <v>3</v>
      </c>
      <c r="P12" s="13">
        <v>6</v>
      </c>
      <c r="Q12" s="13">
        <v>4</v>
      </c>
      <c r="R12" s="13">
        <v>6</v>
      </c>
      <c r="S12" s="13">
        <v>4</v>
      </c>
      <c r="T12" s="13">
        <v>7</v>
      </c>
      <c r="U12" s="15">
        <f t="shared" ref="U12" si="10">SUM(N12:T13)/7</f>
        <v>4.8571428571428568</v>
      </c>
      <c r="V12" s="21">
        <f t="shared" ref="V12" si="11">M12*U12</f>
        <v>22.897959183673468</v>
      </c>
    </row>
    <row r="13" spans="1:22" ht="102.95" customHeight="1">
      <c r="A13" s="16"/>
      <c r="B13" s="17"/>
      <c r="C13" s="18"/>
      <c r="D13" s="16"/>
      <c r="E13" s="11" t="s">
        <v>39</v>
      </c>
      <c r="F13" s="14"/>
      <c r="G13" s="14"/>
      <c r="H13" s="14"/>
      <c r="I13" s="14"/>
      <c r="J13" s="14"/>
      <c r="K13" s="14"/>
      <c r="L13" s="14"/>
      <c r="M13" s="15"/>
      <c r="N13" s="14"/>
      <c r="O13" s="14"/>
      <c r="P13" s="14"/>
      <c r="Q13" s="14"/>
      <c r="R13" s="14"/>
      <c r="S13" s="14"/>
      <c r="T13" s="14"/>
      <c r="U13" s="15"/>
      <c r="V13" s="21"/>
    </row>
    <row r="15" spans="1:22">
      <c r="A15" s="22" t="s">
        <v>19</v>
      </c>
      <c r="B15" s="22"/>
      <c r="C15" s="22"/>
      <c r="D15" s="22"/>
      <c r="E15" s="22"/>
      <c r="F15" s="22"/>
      <c r="G15" s="22"/>
      <c r="H15" s="22"/>
      <c r="I15" s="22"/>
      <c r="J15" s="22"/>
      <c r="K15" s="22"/>
      <c r="L15" s="22"/>
      <c r="M15" s="22"/>
      <c r="N15" s="22"/>
      <c r="O15" s="22"/>
      <c r="P15" s="22"/>
      <c r="Q15" s="22"/>
      <c r="R15" s="22"/>
      <c r="S15" s="22"/>
      <c r="T15" s="22"/>
      <c r="U15" s="22"/>
      <c r="V15" s="22"/>
    </row>
    <row r="16" spans="1:22" s="1" customFormat="1" ht="18.75" customHeight="1">
      <c r="A16" s="24">
        <v>1</v>
      </c>
      <c r="B16" s="25"/>
      <c r="C16" s="25"/>
      <c r="D16" s="31" t="s">
        <v>0</v>
      </c>
      <c r="E16" s="31"/>
      <c r="F16" s="31"/>
      <c r="G16" s="31"/>
      <c r="H16" s="31"/>
      <c r="I16" s="31"/>
      <c r="J16" s="31"/>
      <c r="K16" s="31"/>
      <c r="L16" s="31"/>
      <c r="M16" s="31"/>
      <c r="N16" s="31"/>
      <c r="O16" s="31"/>
      <c r="P16" s="31"/>
      <c r="Q16" s="31"/>
      <c r="R16" s="31"/>
      <c r="S16" s="31"/>
      <c r="T16" s="31"/>
      <c r="U16" s="31"/>
      <c r="V16" s="31"/>
    </row>
    <row r="17" spans="1:22" s="1" customFormat="1" ht="32.85" customHeight="1">
      <c r="A17" s="26">
        <v>2</v>
      </c>
      <c r="B17" s="27"/>
      <c r="C17" s="27"/>
      <c r="D17" s="23" t="s">
        <v>1</v>
      </c>
      <c r="E17" s="23"/>
      <c r="F17" s="23"/>
      <c r="G17" s="23"/>
      <c r="H17" s="23"/>
      <c r="I17" s="23"/>
      <c r="J17" s="23"/>
      <c r="K17" s="23"/>
      <c r="L17" s="23"/>
      <c r="M17" s="23"/>
      <c r="N17" s="23"/>
      <c r="O17" s="23"/>
      <c r="P17" s="23"/>
      <c r="Q17" s="23"/>
      <c r="R17" s="23"/>
      <c r="S17" s="23"/>
      <c r="T17" s="23"/>
      <c r="U17" s="23"/>
      <c r="V17" s="23"/>
    </row>
    <row r="18" spans="1:22" s="1" customFormat="1" ht="18.75" customHeight="1">
      <c r="A18" s="26">
        <v>3</v>
      </c>
      <c r="B18" s="27"/>
      <c r="C18" s="27"/>
      <c r="D18" s="23" t="s">
        <v>2</v>
      </c>
      <c r="E18" s="23"/>
      <c r="F18" s="23"/>
      <c r="G18" s="23"/>
      <c r="H18" s="23"/>
      <c r="I18" s="23"/>
      <c r="J18" s="23"/>
      <c r="K18" s="23"/>
      <c r="L18" s="23"/>
      <c r="M18" s="23"/>
      <c r="N18" s="23"/>
      <c r="O18" s="23"/>
      <c r="P18" s="23"/>
      <c r="Q18" s="23"/>
      <c r="R18" s="23"/>
      <c r="S18" s="23"/>
      <c r="T18" s="23"/>
      <c r="U18" s="23"/>
      <c r="V18" s="23"/>
    </row>
    <row r="19" spans="1:22" s="1" customFormat="1" ht="34.5" customHeight="1">
      <c r="A19" s="26">
        <v>4</v>
      </c>
      <c r="B19" s="27"/>
      <c r="C19" s="27"/>
      <c r="D19" s="23" t="s">
        <v>3</v>
      </c>
      <c r="E19" s="23"/>
      <c r="F19" s="23"/>
      <c r="G19" s="23"/>
      <c r="H19" s="23"/>
      <c r="I19" s="23"/>
      <c r="J19" s="23"/>
      <c r="K19" s="23"/>
      <c r="L19" s="23"/>
      <c r="M19" s="23"/>
      <c r="N19" s="23"/>
      <c r="O19" s="23"/>
      <c r="P19" s="23"/>
      <c r="Q19" s="23"/>
      <c r="R19" s="23"/>
      <c r="S19" s="23"/>
      <c r="T19" s="23"/>
      <c r="U19" s="23"/>
      <c r="V19" s="23"/>
    </row>
    <row r="20" spans="1:22" s="1" customFormat="1" ht="18.75" customHeight="1">
      <c r="A20" s="26">
        <v>5</v>
      </c>
      <c r="B20" s="27"/>
      <c r="C20" s="27"/>
      <c r="D20" s="23" t="s">
        <v>4</v>
      </c>
      <c r="E20" s="23"/>
      <c r="F20" s="23"/>
      <c r="G20" s="23"/>
      <c r="H20" s="23"/>
      <c r="I20" s="23"/>
      <c r="J20" s="23"/>
      <c r="K20" s="23"/>
      <c r="L20" s="23"/>
      <c r="M20" s="23"/>
      <c r="N20" s="23"/>
      <c r="O20" s="23"/>
      <c r="P20" s="23"/>
      <c r="Q20" s="23"/>
      <c r="R20" s="23"/>
      <c r="S20" s="23"/>
      <c r="T20" s="23"/>
      <c r="U20" s="23"/>
      <c r="V20" s="23"/>
    </row>
    <row r="21" spans="1:22" s="1" customFormat="1" ht="44.25" customHeight="1">
      <c r="A21" s="5">
        <v>6</v>
      </c>
      <c r="B21" s="5">
        <v>7</v>
      </c>
      <c r="C21" s="6">
        <v>8</v>
      </c>
      <c r="D21" s="23" t="s">
        <v>5</v>
      </c>
      <c r="E21" s="23"/>
      <c r="F21" s="23"/>
      <c r="G21" s="23"/>
      <c r="H21" s="23"/>
      <c r="I21" s="23"/>
      <c r="J21" s="23"/>
      <c r="K21" s="23"/>
      <c r="L21" s="23"/>
      <c r="M21" s="23"/>
      <c r="N21" s="23"/>
      <c r="O21" s="23"/>
      <c r="P21" s="23"/>
      <c r="Q21" s="23"/>
      <c r="R21" s="23"/>
      <c r="S21" s="23"/>
      <c r="T21" s="23"/>
      <c r="U21" s="23"/>
      <c r="V21" s="23"/>
    </row>
    <row r="22" spans="1:22" s="1" customFormat="1" ht="18.75" customHeight="1">
      <c r="A22" s="26">
        <v>9</v>
      </c>
      <c r="B22" s="27"/>
      <c r="C22" s="27"/>
      <c r="D22" s="23" t="s">
        <v>6</v>
      </c>
      <c r="E22" s="23"/>
      <c r="F22" s="23"/>
      <c r="G22" s="23"/>
      <c r="H22" s="23"/>
      <c r="I22" s="23"/>
      <c r="J22" s="23"/>
      <c r="K22" s="23"/>
      <c r="L22" s="23"/>
      <c r="M22" s="23"/>
      <c r="N22" s="23"/>
      <c r="O22" s="23"/>
      <c r="P22" s="23"/>
      <c r="Q22" s="23"/>
      <c r="R22" s="23"/>
      <c r="S22" s="23"/>
      <c r="T22" s="23"/>
      <c r="U22" s="23"/>
      <c r="V22" s="23"/>
    </row>
    <row r="23" spans="1:22" s="1" customFormat="1" ht="36.75" customHeight="1">
      <c r="A23" s="5">
        <v>10</v>
      </c>
      <c r="B23" s="5">
        <v>11</v>
      </c>
      <c r="C23" s="6">
        <v>12</v>
      </c>
      <c r="D23" s="23" t="s">
        <v>7</v>
      </c>
      <c r="E23" s="23"/>
      <c r="F23" s="23"/>
      <c r="G23" s="23"/>
      <c r="H23" s="23"/>
      <c r="I23" s="23"/>
      <c r="J23" s="23"/>
      <c r="K23" s="23"/>
      <c r="L23" s="23"/>
      <c r="M23" s="23"/>
      <c r="N23" s="23"/>
      <c r="O23" s="23"/>
      <c r="P23" s="23"/>
      <c r="Q23" s="23"/>
      <c r="R23" s="23"/>
      <c r="S23" s="23"/>
      <c r="T23" s="23"/>
      <c r="U23" s="23"/>
      <c r="V23" s="23"/>
    </row>
    <row r="24" spans="1:22" s="1" customFormat="1">
      <c r="A24" s="26">
        <v>13</v>
      </c>
      <c r="B24" s="27"/>
      <c r="C24" s="27"/>
      <c r="D24" s="23" t="s">
        <v>8</v>
      </c>
      <c r="E24" s="23"/>
      <c r="F24" s="23"/>
      <c r="G24" s="23"/>
      <c r="H24" s="23"/>
      <c r="I24" s="23"/>
      <c r="J24" s="23"/>
      <c r="K24" s="23"/>
      <c r="L24" s="23"/>
      <c r="M24" s="23"/>
      <c r="N24" s="23"/>
      <c r="O24" s="23"/>
      <c r="P24" s="23"/>
      <c r="Q24" s="23"/>
      <c r="R24" s="23"/>
      <c r="S24" s="23"/>
      <c r="T24" s="23"/>
      <c r="U24" s="23"/>
      <c r="V24" s="23"/>
    </row>
    <row r="25" spans="1:22" s="1" customFormat="1">
      <c r="A25" s="26">
        <v>14</v>
      </c>
      <c r="B25" s="27"/>
      <c r="C25" s="27"/>
      <c r="D25" s="23" t="s">
        <v>9</v>
      </c>
      <c r="E25" s="23"/>
      <c r="F25" s="23"/>
      <c r="G25" s="23"/>
      <c r="H25" s="23"/>
      <c r="I25" s="23"/>
      <c r="J25" s="23"/>
      <c r="K25" s="23"/>
      <c r="L25" s="23"/>
      <c r="M25" s="23"/>
      <c r="N25" s="23"/>
      <c r="O25" s="23"/>
      <c r="P25" s="23"/>
      <c r="Q25" s="23"/>
      <c r="R25" s="23"/>
      <c r="S25" s="23"/>
      <c r="T25" s="23"/>
      <c r="U25" s="23"/>
      <c r="V25" s="23"/>
    </row>
  </sheetData>
  <mergeCells count="125">
    <mergeCell ref="D23:V23"/>
    <mergeCell ref="D24:V24"/>
    <mergeCell ref="A16:C16"/>
    <mergeCell ref="A22:C22"/>
    <mergeCell ref="A24:C24"/>
    <mergeCell ref="A1:V1"/>
    <mergeCell ref="A25:C25"/>
    <mergeCell ref="D16:V16"/>
    <mergeCell ref="D17:V17"/>
    <mergeCell ref="D18:V18"/>
    <mergeCell ref="D19:V19"/>
    <mergeCell ref="D20:V20"/>
    <mergeCell ref="A17:C17"/>
    <mergeCell ref="A18:C18"/>
    <mergeCell ref="A19:C19"/>
    <mergeCell ref="A20:C20"/>
    <mergeCell ref="D25:V25"/>
    <mergeCell ref="M12:M13"/>
    <mergeCell ref="I4:I5"/>
    <mergeCell ref="H4:H5"/>
    <mergeCell ref="K4:K5"/>
    <mergeCell ref="U12:U13"/>
    <mergeCell ref="V12:V13"/>
    <mergeCell ref="D12:D13"/>
    <mergeCell ref="A15:V15"/>
    <mergeCell ref="A12:A13"/>
    <mergeCell ref="B12:B13"/>
    <mergeCell ref="D21:V21"/>
    <mergeCell ref="D22:V22"/>
    <mergeCell ref="K10:K11"/>
    <mergeCell ref="L10:L11"/>
    <mergeCell ref="U4:U5"/>
    <mergeCell ref="V4:V5"/>
    <mergeCell ref="A8:A9"/>
    <mergeCell ref="B8:B9"/>
    <mergeCell ref="C8:C9"/>
    <mergeCell ref="D8:D9"/>
    <mergeCell ref="M8:M9"/>
    <mergeCell ref="U8:U9"/>
    <mergeCell ref="V8:V9"/>
    <mergeCell ref="K8:K9"/>
    <mergeCell ref="L8:L9"/>
    <mergeCell ref="N6:N7"/>
    <mergeCell ref="O6:O7"/>
    <mergeCell ref="P6:P7"/>
    <mergeCell ref="Q6:Q7"/>
    <mergeCell ref="R6:R7"/>
    <mergeCell ref="P4:P5"/>
    <mergeCell ref="K12:K13"/>
    <mergeCell ref="L12:L13"/>
    <mergeCell ref="U10:U11"/>
    <mergeCell ref="V10:V11"/>
    <mergeCell ref="A6:A7"/>
    <mergeCell ref="B6:B7"/>
    <mergeCell ref="C6:C7"/>
    <mergeCell ref="D6:D7"/>
    <mergeCell ref="M6:M7"/>
    <mergeCell ref="U6:U7"/>
    <mergeCell ref="V6:V7"/>
    <mergeCell ref="K6:K7"/>
    <mergeCell ref="L6:L7"/>
    <mergeCell ref="F8:F9"/>
    <mergeCell ref="G8:G9"/>
    <mergeCell ref="H8:H9"/>
    <mergeCell ref="I8:I9"/>
    <mergeCell ref="J8:J9"/>
    <mergeCell ref="A10:A11"/>
    <mergeCell ref="B10:B11"/>
    <mergeCell ref="M10:M11"/>
    <mergeCell ref="F10:F11"/>
    <mergeCell ref="F6:F7"/>
    <mergeCell ref="G6:G7"/>
    <mergeCell ref="H6:H7"/>
    <mergeCell ref="I6:I7"/>
    <mergeCell ref="J6:J7"/>
    <mergeCell ref="A4:A5"/>
    <mergeCell ref="B4:B5"/>
    <mergeCell ref="C4:C5"/>
    <mergeCell ref="D4:D5"/>
    <mergeCell ref="C12:C13"/>
    <mergeCell ref="F12:F13"/>
    <mergeCell ref="G12:G13"/>
    <mergeCell ref="H12:H13"/>
    <mergeCell ref="I12:I13"/>
    <mergeCell ref="J12:J13"/>
    <mergeCell ref="G10:G11"/>
    <mergeCell ref="H10:H11"/>
    <mergeCell ref="I10:I11"/>
    <mergeCell ref="J10:J11"/>
    <mergeCell ref="C10:C11"/>
    <mergeCell ref="D10:D11"/>
    <mergeCell ref="F4:F5"/>
    <mergeCell ref="G4:G5"/>
    <mergeCell ref="J4:J5"/>
    <mergeCell ref="L4:L5"/>
    <mergeCell ref="N4:N5"/>
    <mergeCell ref="O4:O5"/>
    <mergeCell ref="R4:R5"/>
    <mergeCell ref="S4:S5"/>
    <mergeCell ref="T4:T5"/>
    <mergeCell ref="M4:M5"/>
    <mergeCell ref="Q4:Q5"/>
    <mergeCell ref="S6:S7"/>
    <mergeCell ref="T6:T7"/>
    <mergeCell ref="N8:N9"/>
    <mergeCell ref="O8:O9"/>
    <mergeCell ref="P8:P9"/>
    <mergeCell ref="Q8:Q9"/>
    <mergeCell ref="R8:R9"/>
    <mergeCell ref="S8:S9"/>
    <mergeCell ref="T8:T9"/>
    <mergeCell ref="S10:S11"/>
    <mergeCell ref="T10:T11"/>
    <mergeCell ref="N12:N13"/>
    <mergeCell ref="O12:O13"/>
    <mergeCell ref="P12:P13"/>
    <mergeCell ref="Q12:Q13"/>
    <mergeCell ref="R12:R13"/>
    <mergeCell ref="S12:S13"/>
    <mergeCell ref="T12:T13"/>
    <mergeCell ref="N10:N11"/>
    <mergeCell ref="O10:O11"/>
    <mergeCell ref="P10:P11"/>
    <mergeCell ref="Q10:Q11"/>
    <mergeCell ref="R10:R11"/>
  </mergeCells>
  <pageMargins left="0.70866141732283472" right="0.70866141732283472" top="0.35433070866141736" bottom="0.35433070866141736" header="0.31496062992125984" footer="0.31496062992125984"/>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selection sqref="A1:N45"/>
    </sheetView>
  </sheetViews>
  <sheetFormatPr defaultRowHeight="15"/>
  <sheetData>
    <row r="1" spans="1:14">
      <c r="A1" s="28" t="s">
        <v>53</v>
      </c>
      <c r="B1" s="29"/>
      <c r="C1" s="29"/>
      <c r="D1" s="29"/>
      <c r="E1" s="29"/>
      <c r="F1" s="29"/>
      <c r="G1" s="29"/>
      <c r="H1" s="29"/>
      <c r="I1" s="29"/>
      <c r="J1" s="29"/>
      <c r="K1" s="29"/>
      <c r="L1" s="29"/>
      <c r="M1" s="29"/>
      <c r="N1" s="30"/>
    </row>
    <row r="2" spans="1:14">
      <c r="A2" s="63" t="s">
        <v>54</v>
      </c>
      <c r="B2" s="64"/>
      <c r="C2" s="64"/>
      <c r="D2" s="64"/>
      <c r="E2" s="64"/>
      <c r="F2" s="64"/>
      <c r="G2" s="64"/>
      <c r="H2" s="64"/>
      <c r="I2" s="64"/>
      <c r="J2" s="64"/>
      <c r="K2" s="64"/>
      <c r="L2" s="64"/>
      <c r="M2" s="65" t="s">
        <v>55</v>
      </c>
      <c r="N2" s="66"/>
    </row>
    <row r="3" spans="1:14">
      <c r="A3" s="33">
        <v>1</v>
      </c>
      <c r="B3" s="33">
        <v>2</v>
      </c>
      <c r="C3" s="33">
        <v>3</v>
      </c>
      <c r="D3" s="33">
        <v>4</v>
      </c>
      <c r="E3" s="33">
        <v>5</v>
      </c>
      <c r="F3" s="33">
        <v>6</v>
      </c>
      <c r="G3" s="33">
        <v>7</v>
      </c>
      <c r="H3" s="33">
        <v>8</v>
      </c>
      <c r="I3" s="33">
        <v>9</v>
      </c>
      <c r="J3" s="33">
        <v>10</v>
      </c>
      <c r="K3" s="33">
        <v>11</v>
      </c>
      <c r="L3" s="33">
        <v>12</v>
      </c>
      <c r="M3" s="43">
        <v>13</v>
      </c>
      <c r="N3" s="43">
        <v>14</v>
      </c>
    </row>
    <row r="4" spans="1:14" ht="135">
      <c r="A4" s="34" t="s">
        <v>10</v>
      </c>
      <c r="B4" s="34" t="s">
        <v>11</v>
      </c>
      <c r="C4" s="34" t="s">
        <v>12</v>
      </c>
      <c r="D4" s="34" t="s">
        <v>13</v>
      </c>
      <c r="E4" s="35" t="s">
        <v>14</v>
      </c>
      <c r="F4" s="35" t="s">
        <v>56</v>
      </c>
      <c r="G4" s="34" t="s">
        <v>57</v>
      </c>
      <c r="H4" s="34" t="s">
        <v>58</v>
      </c>
      <c r="I4" s="34" t="s">
        <v>59</v>
      </c>
      <c r="J4" s="34" t="s">
        <v>60</v>
      </c>
      <c r="K4" s="36" t="s">
        <v>61</v>
      </c>
      <c r="L4" s="35" t="s">
        <v>62</v>
      </c>
      <c r="M4" s="44" t="s">
        <v>63</v>
      </c>
      <c r="N4" s="44" t="s">
        <v>64</v>
      </c>
    </row>
    <row r="5" spans="1:14">
      <c r="A5" s="16">
        <v>1</v>
      </c>
      <c r="B5" s="18" t="s">
        <v>32</v>
      </c>
      <c r="C5" s="51" t="s">
        <v>43</v>
      </c>
      <c r="D5" s="16"/>
      <c r="E5" s="49" t="s">
        <v>65</v>
      </c>
      <c r="F5" s="45" t="s">
        <v>66</v>
      </c>
      <c r="G5" s="16">
        <v>5.14</v>
      </c>
      <c r="H5" s="16">
        <v>5.14</v>
      </c>
      <c r="I5" s="37"/>
      <c r="J5" s="16" t="s">
        <v>67</v>
      </c>
      <c r="K5" s="45" t="s">
        <v>68</v>
      </c>
      <c r="L5" s="32">
        <v>44562</v>
      </c>
      <c r="M5" s="45" t="s">
        <v>69</v>
      </c>
      <c r="N5" s="45" t="s">
        <v>70</v>
      </c>
    </row>
    <row r="6" spans="1:14">
      <c r="A6" s="16"/>
      <c r="B6" s="18"/>
      <c r="C6" s="52"/>
      <c r="D6" s="16"/>
      <c r="E6" s="50"/>
      <c r="F6" s="45"/>
      <c r="G6" s="16"/>
      <c r="H6" s="16"/>
      <c r="I6" s="47">
        <v>26.45</v>
      </c>
      <c r="J6" s="16"/>
      <c r="K6" s="45"/>
      <c r="L6" s="16"/>
      <c r="M6" s="46"/>
      <c r="N6" s="45"/>
    </row>
    <row r="7" spans="1:14">
      <c r="A7" s="16"/>
      <c r="B7" s="18"/>
      <c r="C7" s="52"/>
      <c r="D7" s="16"/>
      <c r="E7" s="49" t="s">
        <v>34</v>
      </c>
      <c r="F7" s="45"/>
      <c r="G7" s="16"/>
      <c r="H7" s="16"/>
      <c r="I7" s="48"/>
      <c r="J7" s="16"/>
      <c r="K7" s="45"/>
      <c r="L7" s="16"/>
      <c r="M7" s="46"/>
      <c r="N7" s="45"/>
    </row>
    <row r="8" spans="1:14">
      <c r="A8" s="16"/>
      <c r="B8" s="18"/>
      <c r="C8" s="53"/>
      <c r="D8" s="16"/>
      <c r="E8" s="50"/>
      <c r="F8" s="45"/>
      <c r="G8" s="16"/>
      <c r="H8" s="16"/>
      <c r="I8" s="38"/>
      <c r="J8" s="16"/>
      <c r="K8" s="45"/>
      <c r="L8" s="16"/>
      <c r="M8" s="46"/>
      <c r="N8" s="45"/>
    </row>
    <row r="9" spans="1:14">
      <c r="A9" s="16">
        <v>2</v>
      </c>
      <c r="B9" s="18" t="s">
        <v>40</v>
      </c>
      <c r="C9" s="51" t="s">
        <v>44</v>
      </c>
      <c r="D9" s="16"/>
      <c r="E9" s="49" t="s">
        <v>71</v>
      </c>
      <c r="F9" s="45" t="s">
        <v>66</v>
      </c>
      <c r="G9" s="16">
        <v>5.29</v>
      </c>
      <c r="H9" s="16">
        <v>5.29</v>
      </c>
      <c r="I9" s="37"/>
      <c r="J9" s="16" t="s">
        <v>67</v>
      </c>
      <c r="K9" s="45" t="s">
        <v>68</v>
      </c>
      <c r="L9" s="32">
        <v>44562</v>
      </c>
      <c r="M9" s="45" t="s">
        <v>72</v>
      </c>
      <c r="N9" s="45" t="s">
        <v>73</v>
      </c>
    </row>
    <row r="10" spans="1:14">
      <c r="A10" s="16"/>
      <c r="B10" s="18"/>
      <c r="C10" s="52"/>
      <c r="D10" s="16"/>
      <c r="E10" s="50"/>
      <c r="F10" s="45"/>
      <c r="G10" s="16"/>
      <c r="H10" s="16"/>
      <c r="I10" s="47">
        <v>27.94</v>
      </c>
      <c r="J10" s="16"/>
      <c r="K10" s="45"/>
      <c r="L10" s="16"/>
      <c r="M10" s="46"/>
      <c r="N10" s="45"/>
    </row>
    <row r="11" spans="1:14">
      <c r="A11" s="16"/>
      <c r="B11" s="18"/>
      <c r="C11" s="52"/>
      <c r="D11" s="16"/>
      <c r="E11" s="49" t="s">
        <v>74</v>
      </c>
      <c r="F11" s="45"/>
      <c r="G11" s="16"/>
      <c r="H11" s="16"/>
      <c r="I11" s="48"/>
      <c r="J11" s="16"/>
      <c r="K11" s="45"/>
      <c r="L11" s="16"/>
      <c r="M11" s="46"/>
      <c r="N11" s="45"/>
    </row>
    <row r="12" spans="1:14">
      <c r="A12" s="16"/>
      <c r="B12" s="18"/>
      <c r="C12" s="53"/>
      <c r="D12" s="16"/>
      <c r="E12" s="50"/>
      <c r="F12" s="45"/>
      <c r="G12" s="16"/>
      <c r="H12" s="16"/>
      <c r="I12" s="38"/>
      <c r="J12" s="16"/>
      <c r="K12" s="45"/>
      <c r="L12" s="16"/>
      <c r="M12" s="46"/>
      <c r="N12" s="45"/>
    </row>
    <row r="13" spans="1:14">
      <c r="A13" s="16">
        <v>3</v>
      </c>
      <c r="B13" s="18" t="s">
        <v>49</v>
      </c>
      <c r="C13" s="51" t="s">
        <v>45</v>
      </c>
      <c r="D13" s="16"/>
      <c r="E13" s="49" t="s">
        <v>38</v>
      </c>
      <c r="F13" s="45" t="s">
        <v>75</v>
      </c>
      <c r="G13" s="16">
        <v>4.43</v>
      </c>
      <c r="H13" s="16">
        <v>4.29</v>
      </c>
      <c r="I13" s="37"/>
      <c r="J13" s="16" t="s">
        <v>67</v>
      </c>
      <c r="K13" s="45" t="s">
        <v>68</v>
      </c>
      <c r="L13" s="32">
        <v>44562</v>
      </c>
      <c r="M13" s="45" t="s">
        <v>76</v>
      </c>
      <c r="N13" s="45" t="s">
        <v>77</v>
      </c>
    </row>
    <row r="14" spans="1:14">
      <c r="A14" s="16"/>
      <c r="B14" s="18"/>
      <c r="C14" s="52"/>
      <c r="D14" s="16"/>
      <c r="E14" s="50"/>
      <c r="F14" s="45"/>
      <c r="G14" s="16"/>
      <c r="H14" s="16"/>
      <c r="I14" s="47">
        <v>18.98</v>
      </c>
      <c r="J14" s="16"/>
      <c r="K14" s="45"/>
      <c r="L14" s="16"/>
      <c r="M14" s="46"/>
      <c r="N14" s="45"/>
    </row>
    <row r="15" spans="1:14">
      <c r="A15" s="16"/>
      <c r="B15" s="18"/>
      <c r="C15" s="52"/>
      <c r="D15" s="16"/>
      <c r="E15" s="49" t="s">
        <v>36</v>
      </c>
      <c r="F15" s="45"/>
      <c r="G15" s="16"/>
      <c r="H15" s="16"/>
      <c r="I15" s="48"/>
      <c r="J15" s="16"/>
      <c r="K15" s="45"/>
      <c r="L15" s="16"/>
      <c r="M15" s="46"/>
      <c r="N15" s="45"/>
    </row>
    <row r="16" spans="1:14">
      <c r="A16" s="16"/>
      <c r="B16" s="18"/>
      <c r="C16" s="53"/>
      <c r="D16" s="16"/>
      <c r="E16" s="50"/>
      <c r="F16" s="45"/>
      <c r="G16" s="16"/>
      <c r="H16" s="16"/>
      <c r="I16" s="38"/>
      <c r="J16" s="16"/>
      <c r="K16" s="45"/>
      <c r="L16" s="16"/>
      <c r="M16" s="46"/>
      <c r="N16" s="45"/>
    </row>
    <row r="17" spans="1:14">
      <c r="A17" s="16">
        <v>4</v>
      </c>
      <c r="B17" s="18" t="s">
        <v>50</v>
      </c>
      <c r="C17" s="51" t="s">
        <v>45</v>
      </c>
      <c r="D17" s="16"/>
      <c r="E17" s="49" t="s">
        <v>35</v>
      </c>
      <c r="F17" s="45" t="s">
        <v>75</v>
      </c>
      <c r="G17" s="16">
        <v>5.14</v>
      </c>
      <c r="H17" s="16">
        <v>5.29</v>
      </c>
      <c r="I17" s="37"/>
      <c r="J17" s="16" t="s">
        <v>67</v>
      </c>
      <c r="K17" s="45" t="s">
        <v>68</v>
      </c>
      <c r="L17" s="32">
        <v>44562</v>
      </c>
      <c r="M17" s="45" t="s">
        <v>76</v>
      </c>
      <c r="N17" s="45" t="s">
        <v>78</v>
      </c>
    </row>
    <row r="18" spans="1:14">
      <c r="A18" s="16"/>
      <c r="B18" s="18"/>
      <c r="C18" s="52"/>
      <c r="D18" s="16"/>
      <c r="E18" s="50"/>
      <c r="F18" s="45"/>
      <c r="G18" s="16"/>
      <c r="H18" s="16"/>
      <c r="I18" s="47">
        <v>27.18</v>
      </c>
      <c r="J18" s="16"/>
      <c r="K18" s="45"/>
      <c r="L18" s="16"/>
      <c r="M18" s="46"/>
      <c r="N18" s="45"/>
    </row>
    <row r="19" spans="1:14">
      <c r="A19" s="16"/>
      <c r="B19" s="18"/>
      <c r="C19" s="52"/>
      <c r="D19" s="16"/>
      <c r="E19" s="49" t="s">
        <v>37</v>
      </c>
      <c r="F19" s="45"/>
      <c r="G19" s="16"/>
      <c r="H19" s="16"/>
      <c r="I19" s="48"/>
      <c r="J19" s="16"/>
      <c r="K19" s="45"/>
      <c r="L19" s="16"/>
      <c r="M19" s="46"/>
      <c r="N19" s="45"/>
    </row>
    <row r="20" spans="1:14">
      <c r="A20" s="16"/>
      <c r="B20" s="18"/>
      <c r="C20" s="53"/>
      <c r="D20" s="16"/>
      <c r="E20" s="50"/>
      <c r="F20" s="45"/>
      <c r="G20" s="16"/>
      <c r="H20" s="16"/>
      <c r="I20" s="38"/>
      <c r="J20" s="16"/>
      <c r="K20" s="45"/>
      <c r="L20" s="16"/>
      <c r="M20" s="46"/>
      <c r="N20" s="45"/>
    </row>
    <row r="21" spans="1:14">
      <c r="A21" s="16">
        <v>5</v>
      </c>
      <c r="B21" s="18" t="s">
        <v>51</v>
      </c>
      <c r="C21" s="51" t="s">
        <v>46</v>
      </c>
      <c r="D21" s="16"/>
      <c r="E21" s="49" t="s">
        <v>52</v>
      </c>
      <c r="F21" s="45" t="s">
        <v>79</v>
      </c>
      <c r="G21" s="16">
        <v>4.71</v>
      </c>
      <c r="H21" s="16">
        <v>4.8600000000000003</v>
      </c>
      <c r="I21" s="37"/>
      <c r="J21" s="16" t="s">
        <v>67</v>
      </c>
      <c r="K21" s="45" t="s">
        <v>68</v>
      </c>
      <c r="L21" s="32">
        <v>44562</v>
      </c>
      <c r="M21" s="45" t="s">
        <v>80</v>
      </c>
      <c r="N21" s="45" t="s">
        <v>81</v>
      </c>
    </row>
    <row r="22" spans="1:14">
      <c r="A22" s="16"/>
      <c r="B22" s="18"/>
      <c r="C22" s="52"/>
      <c r="D22" s="16"/>
      <c r="E22" s="50"/>
      <c r="F22" s="45"/>
      <c r="G22" s="16"/>
      <c r="H22" s="16"/>
      <c r="I22" s="47">
        <v>22.9</v>
      </c>
      <c r="J22" s="16"/>
      <c r="K22" s="45"/>
      <c r="L22" s="16"/>
      <c r="M22" s="46"/>
      <c r="N22" s="45"/>
    </row>
    <row r="23" spans="1:14">
      <c r="A23" s="16"/>
      <c r="B23" s="18"/>
      <c r="C23" s="52"/>
      <c r="D23" s="16"/>
      <c r="E23" s="49" t="s">
        <v>39</v>
      </c>
      <c r="F23" s="45"/>
      <c r="G23" s="16"/>
      <c r="H23" s="16"/>
      <c r="I23" s="48"/>
      <c r="J23" s="16"/>
      <c r="K23" s="45"/>
      <c r="L23" s="16"/>
      <c r="M23" s="46"/>
      <c r="N23" s="45"/>
    </row>
    <row r="24" spans="1:14">
      <c r="A24" s="16"/>
      <c r="B24" s="18"/>
      <c r="C24" s="53"/>
      <c r="D24" s="16"/>
      <c r="E24" s="50"/>
      <c r="F24" s="45"/>
      <c r="G24" s="16"/>
      <c r="H24" s="16"/>
      <c r="I24" s="38"/>
      <c r="J24" s="16"/>
      <c r="K24" s="45"/>
      <c r="L24" s="16"/>
      <c r="M24" s="46"/>
      <c r="N24" s="45"/>
    </row>
    <row r="26" spans="1:14">
      <c r="A26" s="60" t="s">
        <v>82</v>
      </c>
      <c r="B26" s="61"/>
      <c r="C26" s="61"/>
      <c r="D26" s="61"/>
      <c r="E26" s="61"/>
      <c r="F26" s="61"/>
      <c r="G26" s="61"/>
      <c r="H26" s="61"/>
      <c r="I26" s="61"/>
      <c r="J26" s="61"/>
      <c r="K26" s="61"/>
      <c r="L26" s="61"/>
      <c r="M26" s="61"/>
      <c r="N26" s="62"/>
    </row>
    <row r="27" spans="1:14">
      <c r="A27" s="39">
        <v>1</v>
      </c>
      <c r="B27" s="55" t="s">
        <v>83</v>
      </c>
      <c r="C27" s="56"/>
      <c r="D27" s="56"/>
      <c r="E27" s="56"/>
      <c r="F27" s="56"/>
      <c r="G27" s="56"/>
      <c r="H27" s="56"/>
      <c r="I27" s="56"/>
      <c r="J27" s="56"/>
      <c r="K27" s="56"/>
      <c r="L27" s="56"/>
      <c r="M27" s="56"/>
      <c r="N27" s="57"/>
    </row>
    <row r="28" spans="1:14">
      <c r="A28" s="39">
        <v>2</v>
      </c>
      <c r="B28" s="55" t="s">
        <v>84</v>
      </c>
      <c r="C28" s="56"/>
      <c r="D28" s="56"/>
      <c r="E28" s="56"/>
      <c r="F28" s="56"/>
      <c r="G28" s="56"/>
      <c r="H28" s="56"/>
      <c r="I28" s="56"/>
      <c r="J28" s="56"/>
      <c r="K28" s="56"/>
      <c r="L28" s="56"/>
      <c r="M28" s="56"/>
      <c r="N28" s="57"/>
    </row>
    <row r="29" spans="1:14">
      <c r="A29" s="39">
        <v>3</v>
      </c>
      <c r="B29" s="55" t="s">
        <v>2</v>
      </c>
      <c r="C29" s="56"/>
      <c r="D29" s="56"/>
      <c r="E29" s="56"/>
      <c r="F29" s="56"/>
      <c r="G29" s="56"/>
      <c r="H29" s="56"/>
      <c r="I29" s="56"/>
      <c r="J29" s="56"/>
      <c r="K29" s="56"/>
      <c r="L29" s="56"/>
      <c r="M29" s="56"/>
      <c r="N29" s="57"/>
    </row>
    <row r="30" spans="1:14">
      <c r="A30" s="39">
        <v>4</v>
      </c>
      <c r="B30" s="55" t="s">
        <v>85</v>
      </c>
      <c r="C30" s="56"/>
      <c r="D30" s="56"/>
      <c r="E30" s="56"/>
      <c r="F30" s="56"/>
      <c r="G30" s="56"/>
      <c r="H30" s="56"/>
      <c r="I30" s="56"/>
      <c r="J30" s="56"/>
      <c r="K30" s="56"/>
      <c r="L30" s="56"/>
      <c r="M30" s="56"/>
      <c r="N30" s="57"/>
    </row>
    <row r="31" spans="1:14">
      <c r="A31" s="39">
        <v>5</v>
      </c>
      <c r="B31" s="55" t="s">
        <v>86</v>
      </c>
      <c r="C31" s="56"/>
      <c r="D31" s="56"/>
      <c r="E31" s="56"/>
      <c r="F31" s="56"/>
      <c r="G31" s="56"/>
      <c r="H31" s="56"/>
      <c r="I31" s="56"/>
      <c r="J31" s="56"/>
      <c r="K31" s="56"/>
      <c r="L31" s="56"/>
      <c r="M31" s="56"/>
      <c r="N31" s="57"/>
    </row>
    <row r="32" spans="1:14">
      <c r="A32" s="39">
        <v>6</v>
      </c>
      <c r="B32" s="55" t="s">
        <v>87</v>
      </c>
      <c r="C32" s="56"/>
      <c r="D32" s="56"/>
      <c r="E32" s="56"/>
      <c r="F32" s="56"/>
      <c r="G32" s="56"/>
      <c r="H32" s="56"/>
      <c r="I32" s="56"/>
      <c r="J32" s="56"/>
      <c r="K32" s="56"/>
      <c r="L32" s="56"/>
      <c r="M32" s="56"/>
      <c r="N32" s="57"/>
    </row>
    <row r="33" spans="1:14">
      <c r="A33" s="39">
        <v>7</v>
      </c>
      <c r="B33" s="55" t="s">
        <v>88</v>
      </c>
      <c r="C33" s="56"/>
      <c r="D33" s="56"/>
      <c r="E33" s="56"/>
      <c r="F33" s="56"/>
      <c r="G33" s="56"/>
      <c r="H33" s="56"/>
      <c r="I33" s="56"/>
      <c r="J33" s="56"/>
      <c r="K33" s="56"/>
      <c r="L33" s="56"/>
      <c r="M33" s="56"/>
      <c r="N33" s="57"/>
    </row>
    <row r="34" spans="1:14">
      <c r="A34" s="39">
        <v>8</v>
      </c>
      <c r="B34" s="55" t="s">
        <v>89</v>
      </c>
      <c r="C34" s="56"/>
      <c r="D34" s="56"/>
      <c r="E34" s="56"/>
      <c r="F34" s="56"/>
      <c r="G34" s="56"/>
      <c r="H34" s="56"/>
      <c r="I34" s="56"/>
      <c r="J34" s="56"/>
      <c r="K34" s="56"/>
      <c r="L34" s="56"/>
      <c r="M34" s="56"/>
      <c r="N34" s="57"/>
    </row>
    <row r="35" spans="1:14">
      <c r="A35" s="39">
        <v>9</v>
      </c>
      <c r="B35" s="55" t="s">
        <v>90</v>
      </c>
      <c r="C35" s="56"/>
      <c r="D35" s="56"/>
      <c r="E35" s="56"/>
      <c r="F35" s="56"/>
      <c r="G35" s="56"/>
      <c r="H35" s="56"/>
      <c r="I35" s="56"/>
      <c r="J35" s="56"/>
      <c r="K35" s="56"/>
      <c r="L35" s="56"/>
      <c r="M35" s="56"/>
      <c r="N35" s="57"/>
    </row>
    <row r="36" spans="1:14">
      <c r="A36" s="39">
        <v>10</v>
      </c>
      <c r="B36" s="55" t="s">
        <v>91</v>
      </c>
      <c r="C36" s="56"/>
      <c r="D36" s="56"/>
      <c r="E36" s="56"/>
      <c r="F36" s="56"/>
      <c r="G36" s="56"/>
      <c r="H36" s="56"/>
      <c r="I36" s="56"/>
      <c r="J36" s="56"/>
      <c r="K36" s="56"/>
      <c r="L36" s="56"/>
      <c r="M36" s="56"/>
      <c r="N36" s="57"/>
    </row>
    <row r="37" spans="1:14">
      <c r="A37" s="39">
        <v>11</v>
      </c>
      <c r="B37" s="55" t="s">
        <v>92</v>
      </c>
      <c r="C37" s="56"/>
      <c r="D37" s="56"/>
      <c r="E37" s="56"/>
      <c r="F37" s="56"/>
      <c r="G37" s="56"/>
      <c r="H37" s="56"/>
      <c r="I37" s="56"/>
      <c r="J37" s="56"/>
      <c r="K37" s="56"/>
      <c r="L37" s="56"/>
      <c r="M37" s="56"/>
      <c r="N37" s="57"/>
    </row>
    <row r="38" spans="1:14">
      <c r="A38" s="39">
        <v>12</v>
      </c>
      <c r="B38" s="55" t="s">
        <v>93</v>
      </c>
      <c r="C38" s="56"/>
      <c r="D38" s="56"/>
      <c r="E38" s="56"/>
      <c r="F38" s="56"/>
      <c r="G38" s="56"/>
      <c r="H38" s="56"/>
      <c r="I38" s="56"/>
      <c r="J38" s="56"/>
      <c r="K38" s="56"/>
      <c r="L38" s="56"/>
      <c r="M38" s="56"/>
      <c r="N38" s="57"/>
    </row>
    <row r="39" spans="1:14">
      <c r="A39" s="39">
        <v>13</v>
      </c>
      <c r="B39" s="55" t="s">
        <v>94</v>
      </c>
      <c r="C39" s="56"/>
      <c r="D39" s="56"/>
      <c r="E39" s="56"/>
      <c r="F39" s="56"/>
      <c r="G39" s="56"/>
      <c r="H39" s="56"/>
      <c r="I39" s="56"/>
      <c r="J39" s="56"/>
      <c r="K39" s="56"/>
      <c r="L39" s="56"/>
      <c r="M39" s="56"/>
      <c r="N39" s="57"/>
    </row>
    <row r="40" spans="1:14">
      <c r="A40" s="39">
        <v>14</v>
      </c>
      <c r="B40" s="55" t="s">
        <v>95</v>
      </c>
      <c r="C40" s="56"/>
      <c r="D40" s="56"/>
      <c r="E40" s="56"/>
      <c r="F40" s="56"/>
      <c r="G40" s="56"/>
      <c r="H40" s="56"/>
      <c r="I40" s="56"/>
      <c r="J40" s="56"/>
      <c r="K40" s="56"/>
      <c r="L40" s="56"/>
      <c r="M40" s="56"/>
      <c r="N40" s="57"/>
    </row>
    <row r="41" spans="1:14">
      <c r="A41" s="58" t="s">
        <v>96</v>
      </c>
      <c r="B41" s="58"/>
      <c r="C41" s="58"/>
      <c r="D41" s="58"/>
      <c r="E41" s="58"/>
      <c r="F41" s="58"/>
      <c r="G41" s="58"/>
      <c r="H41" s="58"/>
      <c r="I41" s="58"/>
      <c r="J41" s="58"/>
      <c r="K41" s="58"/>
      <c r="L41" s="58"/>
      <c r="M41" s="58"/>
      <c r="N41" s="58"/>
    </row>
    <row r="42" spans="1:14">
      <c r="A42" s="40"/>
      <c r="B42" s="59" t="s">
        <v>97</v>
      </c>
      <c r="C42" s="59"/>
      <c r="D42" s="59"/>
      <c r="E42" s="59"/>
      <c r="F42" s="59"/>
      <c r="G42" s="59"/>
      <c r="H42" s="59"/>
      <c r="I42" s="59"/>
      <c r="J42" s="59"/>
      <c r="K42" s="59"/>
      <c r="L42" s="59"/>
      <c r="M42" s="59"/>
      <c r="N42" s="59"/>
    </row>
    <row r="43" spans="1:14">
      <c r="A43" s="41"/>
      <c r="B43" s="59" t="s">
        <v>98</v>
      </c>
      <c r="C43" s="59"/>
      <c r="D43" s="59"/>
      <c r="E43" s="59"/>
      <c r="F43" s="59"/>
      <c r="G43" s="59"/>
      <c r="H43" s="59"/>
      <c r="I43" s="59"/>
      <c r="J43" s="59"/>
      <c r="K43" s="59"/>
      <c r="L43" s="59"/>
      <c r="M43" s="59"/>
      <c r="N43" s="59"/>
    </row>
    <row r="44" spans="1:14">
      <c r="A44" s="42"/>
      <c r="B44" s="59" t="s">
        <v>99</v>
      </c>
      <c r="C44" s="59"/>
      <c r="D44" s="59"/>
      <c r="E44" s="59"/>
      <c r="F44" s="59"/>
      <c r="G44" s="59"/>
      <c r="H44" s="59"/>
      <c r="I44" s="59"/>
      <c r="J44" s="59"/>
      <c r="K44" s="59"/>
      <c r="L44" s="59"/>
      <c r="M44" s="59"/>
      <c r="N44" s="59"/>
    </row>
    <row r="45" spans="1:14">
      <c r="A45" s="54" t="s">
        <v>100</v>
      </c>
      <c r="B45" s="54"/>
      <c r="C45" s="54"/>
      <c r="D45" s="54"/>
      <c r="E45" s="54"/>
      <c r="F45" s="54"/>
      <c r="G45" s="54"/>
      <c r="H45" s="54"/>
      <c r="I45" s="54"/>
      <c r="J45" s="54"/>
      <c r="K45" s="54"/>
      <c r="L45" s="54"/>
      <c r="M45" s="54"/>
      <c r="N45" s="54"/>
    </row>
  </sheetData>
  <mergeCells count="98">
    <mergeCell ref="A1:N1"/>
    <mergeCell ref="A2:L2"/>
    <mergeCell ref="M2:N2"/>
    <mergeCell ref="A21:A24"/>
    <mergeCell ref="B21:B24"/>
    <mergeCell ref="C21:C24"/>
    <mergeCell ref="D21:D24"/>
    <mergeCell ref="E21:E22"/>
    <mergeCell ref="F21:F24"/>
    <mergeCell ref="G21:G24"/>
    <mergeCell ref="H21:H24"/>
    <mergeCell ref="J21:J24"/>
    <mergeCell ref="K21:K24"/>
    <mergeCell ref="L21:L24"/>
    <mergeCell ref="M21:M24"/>
    <mergeCell ref="N21:N24"/>
    <mergeCell ref="I22:I23"/>
    <mergeCell ref="E23:E24"/>
    <mergeCell ref="A26:N26"/>
    <mergeCell ref="B27:N27"/>
    <mergeCell ref="B28:N28"/>
    <mergeCell ref="B29:N29"/>
    <mergeCell ref="B33:N33"/>
    <mergeCell ref="B31:N31"/>
    <mergeCell ref="B32:N32"/>
    <mergeCell ref="B30:N30"/>
    <mergeCell ref="B34:N34"/>
    <mergeCell ref="B35:N35"/>
    <mergeCell ref="B43:N43"/>
    <mergeCell ref="B44:N44"/>
    <mergeCell ref="B36:N36"/>
    <mergeCell ref="A45:N45"/>
    <mergeCell ref="B37:N37"/>
    <mergeCell ref="B38:N38"/>
    <mergeCell ref="B39:N39"/>
    <mergeCell ref="B40:N40"/>
    <mergeCell ref="A41:N41"/>
    <mergeCell ref="B42:N42"/>
    <mergeCell ref="A5:A8"/>
    <mergeCell ref="B5:B8"/>
    <mergeCell ref="C5:C8"/>
    <mergeCell ref="D5:D8"/>
    <mergeCell ref="E5:E6"/>
    <mergeCell ref="L5:L8"/>
    <mergeCell ref="M5:M8"/>
    <mergeCell ref="N5:N8"/>
    <mergeCell ref="I6:I7"/>
    <mergeCell ref="E7:E8"/>
    <mergeCell ref="F5:F8"/>
    <mergeCell ref="G5:G8"/>
    <mergeCell ref="H5:H8"/>
    <mergeCell ref="J5:J8"/>
    <mergeCell ref="K5:K8"/>
    <mergeCell ref="A9:A12"/>
    <mergeCell ref="B9:B12"/>
    <mergeCell ref="C9:C12"/>
    <mergeCell ref="D9:D12"/>
    <mergeCell ref="E9:E10"/>
    <mergeCell ref="L9:L12"/>
    <mergeCell ref="M9:M12"/>
    <mergeCell ref="N9:N12"/>
    <mergeCell ref="I10:I11"/>
    <mergeCell ref="E11:E12"/>
    <mergeCell ref="F9:F12"/>
    <mergeCell ref="G9:G12"/>
    <mergeCell ref="H9:H12"/>
    <mergeCell ref="J9:J12"/>
    <mergeCell ref="K9:K12"/>
    <mergeCell ref="A13:A16"/>
    <mergeCell ref="B13:B16"/>
    <mergeCell ref="C13:C16"/>
    <mergeCell ref="D13:D16"/>
    <mergeCell ref="E13:E14"/>
    <mergeCell ref="L13:L16"/>
    <mergeCell ref="M13:M16"/>
    <mergeCell ref="N13:N16"/>
    <mergeCell ref="I14:I15"/>
    <mergeCell ref="E15:E16"/>
    <mergeCell ref="F13:F16"/>
    <mergeCell ref="G13:G16"/>
    <mergeCell ref="H13:H16"/>
    <mergeCell ref="J13:J16"/>
    <mergeCell ref="K13:K16"/>
    <mergeCell ref="A17:A20"/>
    <mergeCell ref="B17:B20"/>
    <mergeCell ref="C17:C20"/>
    <mergeCell ref="D17:D20"/>
    <mergeCell ref="E17:E18"/>
    <mergeCell ref="L17:L20"/>
    <mergeCell ref="M17:M20"/>
    <mergeCell ref="N17:N20"/>
    <mergeCell ref="I18:I19"/>
    <mergeCell ref="E19:E20"/>
    <mergeCell ref="F17:F20"/>
    <mergeCell ref="G17:G20"/>
    <mergeCell ref="H17:H20"/>
    <mergeCell ref="J17:J20"/>
    <mergeCell ref="K17:K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workbookViewId="0">
      <selection sqref="A1:K40"/>
    </sheetView>
  </sheetViews>
  <sheetFormatPr defaultRowHeight="15"/>
  <sheetData>
    <row r="1" spans="1:11">
      <c r="A1" s="28" t="s">
        <v>101</v>
      </c>
      <c r="B1" s="29"/>
      <c r="C1" s="29"/>
      <c r="D1" s="29"/>
      <c r="E1" s="29"/>
      <c r="F1" s="29"/>
      <c r="G1" s="29"/>
      <c r="H1" s="29"/>
      <c r="I1" s="29"/>
      <c r="J1" s="29"/>
      <c r="K1" s="30"/>
    </row>
    <row r="2" spans="1:11">
      <c r="A2" s="63" t="s">
        <v>54</v>
      </c>
      <c r="B2" s="64"/>
      <c r="C2" s="64"/>
      <c r="D2" s="64"/>
      <c r="E2" s="64"/>
      <c r="F2" s="64"/>
      <c r="G2" s="64"/>
      <c r="H2" s="64"/>
      <c r="I2" s="64"/>
      <c r="J2" s="65" t="s">
        <v>55</v>
      </c>
      <c r="K2" s="66"/>
    </row>
    <row r="3" spans="1:11">
      <c r="A3" s="68">
        <v>1</v>
      </c>
      <c r="B3" s="68">
        <v>2</v>
      </c>
      <c r="C3" s="68">
        <v>3</v>
      </c>
      <c r="D3" s="68">
        <v>4</v>
      </c>
      <c r="E3" s="68">
        <v>5</v>
      </c>
      <c r="F3" s="81">
        <v>6</v>
      </c>
      <c r="G3" s="81"/>
      <c r="H3" s="81">
        <v>7</v>
      </c>
      <c r="I3" s="81"/>
      <c r="J3" s="68">
        <v>8</v>
      </c>
      <c r="K3" s="68">
        <v>9</v>
      </c>
    </row>
    <row r="4" spans="1:11">
      <c r="A4" s="82" t="s">
        <v>10</v>
      </c>
      <c r="B4" s="82" t="s">
        <v>11</v>
      </c>
      <c r="C4" s="82" t="s">
        <v>12</v>
      </c>
      <c r="D4" s="82" t="s">
        <v>13</v>
      </c>
      <c r="E4" s="84" t="s">
        <v>14</v>
      </c>
      <c r="F4" s="86" t="s">
        <v>102</v>
      </c>
      <c r="G4" s="87"/>
      <c r="H4" s="87"/>
      <c r="I4" s="87"/>
      <c r="J4" s="88" t="s">
        <v>63</v>
      </c>
      <c r="K4" s="88" t="s">
        <v>64</v>
      </c>
    </row>
    <row r="5" spans="1:11">
      <c r="A5" s="83"/>
      <c r="B5" s="83"/>
      <c r="C5" s="83"/>
      <c r="D5" s="83"/>
      <c r="E5" s="85"/>
      <c r="F5" s="85" t="s">
        <v>103</v>
      </c>
      <c r="G5" s="90"/>
      <c r="H5" s="85" t="s">
        <v>104</v>
      </c>
      <c r="I5" s="91"/>
      <c r="J5" s="89"/>
      <c r="K5" s="89"/>
    </row>
    <row r="6" spans="1:11">
      <c r="A6" s="16">
        <v>1</v>
      </c>
      <c r="B6" s="18" t="s">
        <v>32</v>
      </c>
      <c r="C6" s="51" t="s">
        <v>43</v>
      </c>
      <c r="D6" s="16"/>
      <c r="E6" s="49" t="s">
        <v>65</v>
      </c>
      <c r="F6" s="67"/>
      <c r="G6" s="74"/>
      <c r="H6" s="67"/>
      <c r="I6" s="74"/>
      <c r="J6" s="45" t="s">
        <v>69</v>
      </c>
      <c r="K6" s="45" t="s">
        <v>70</v>
      </c>
    </row>
    <row r="7" spans="1:11">
      <c r="A7" s="16"/>
      <c r="B7" s="18"/>
      <c r="C7" s="52"/>
      <c r="D7" s="16"/>
      <c r="E7" s="50"/>
      <c r="F7" s="75"/>
      <c r="G7" s="76"/>
      <c r="H7" s="77">
        <v>26.45</v>
      </c>
      <c r="I7" s="78"/>
      <c r="J7" s="46"/>
      <c r="K7" s="45"/>
    </row>
    <row r="8" spans="1:11">
      <c r="A8" s="16"/>
      <c r="B8" s="18"/>
      <c r="C8" s="52"/>
      <c r="D8" s="16"/>
      <c r="E8" s="49" t="s">
        <v>34</v>
      </c>
      <c r="F8" s="75"/>
      <c r="G8" s="76"/>
      <c r="H8" s="77"/>
      <c r="I8" s="78"/>
      <c r="J8" s="46"/>
      <c r="K8" s="45"/>
    </row>
    <row r="9" spans="1:11">
      <c r="A9" s="16"/>
      <c r="B9" s="18"/>
      <c r="C9" s="53"/>
      <c r="D9" s="16"/>
      <c r="E9" s="50"/>
      <c r="F9" s="79"/>
      <c r="G9" s="80"/>
      <c r="H9" s="79"/>
      <c r="I9" s="80"/>
      <c r="J9" s="46"/>
      <c r="K9" s="45"/>
    </row>
    <row r="10" spans="1:11">
      <c r="A10" s="16">
        <v>2</v>
      </c>
      <c r="B10" s="18" t="s">
        <v>40</v>
      </c>
      <c r="C10" s="51" t="s">
        <v>44</v>
      </c>
      <c r="D10" s="16"/>
      <c r="E10" s="49" t="s">
        <v>71</v>
      </c>
      <c r="F10" s="67"/>
      <c r="G10" s="74"/>
      <c r="H10" s="67"/>
      <c r="I10" s="74"/>
      <c r="J10" s="45" t="s">
        <v>72</v>
      </c>
      <c r="K10" s="45" t="s">
        <v>73</v>
      </c>
    </row>
    <row r="11" spans="1:11">
      <c r="A11" s="16"/>
      <c r="B11" s="18"/>
      <c r="C11" s="52"/>
      <c r="D11" s="16"/>
      <c r="E11" s="50"/>
      <c r="F11" s="75"/>
      <c r="G11" s="76"/>
      <c r="H11" s="77">
        <v>27.94</v>
      </c>
      <c r="I11" s="78"/>
      <c r="J11" s="46"/>
      <c r="K11" s="45"/>
    </row>
    <row r="12" spans="1:11">
      <c r="A12" s="16"/>
      <c r="B12" s="18"/>
      <c r="C12" s="52"/>
      <c r="D12" s="16"/>
      <c r="E12" s="49" t="s">
        <v>74</v>
      </c>
      <c r="F12" s="75"/>
      <c r="G12" s="76"/>
      <c r="H12" s="77"/>
      <c r="I12" s="78"/>
      <c r="J12" s="46"/>
      <c r="K12" s="45"/>
    </row>
    <row r="13" spans="1:11">
      <c r="A13" s="16"/>
      <c r="B13" s="18"/>
      <c r="C13" s="53"/>
      <c r="D13" s="16"/>
      <c r="E13" s="50"/>
      <c r="F13" s="79"/>
      <c r="G13" s="80"/>
      <c r="H13" s="79"/>
      <c r="I13" s="80"/>
      <c r="J13" s="46"/>
      <c r="K13" s="45"/>
    </row>
    <row r="14" spans="1:11">
      <c r="A14" s="16">
        <v>3</v>
      </c>
      <c r="B14" s="18" t="s">
        <v>49</v>
      </c>
      <c r="C14" s="51" t="s">
        <v>45</v>
      </c>
      <c r="D14" s="16"/>
      <c r="E14" s="49" t="s">
        <v>38</v>
      </c>
      <c r="F14" s="67"/>
      <c r="G14" s="74"/>
      <c r="H14" s="67"/>
      <c r="I14" s="74"/>
      <c r="J14" s="45" t="s">
        <v>76</v>
      </c>
      <c r="K14" s="45" t="s">
        <v>77</v>
      </c>
    </row>
    <row r="15" spans="1:11">
      <c r="A15" s="16"/>
      <c r="B15" s="18"/>
      <c r="C15" s="52"/>
      <c r="D15" s="16"/>
      <c r="E15" s="50"/>
      <c r="F15" s="75"/>
      <c r="G15" s="76"/>
      <c r="H15" s="77">
        <v>18.98</v>
      </c>
      <c r="I15" s="78"/>
      <c r="J15" s="46"/>
      <c r="K15" s="45"/>
    </row>
    <row r="16" spans="1:11">
      <c r="A16" s="16"/>
      <c r="B16" s="18"/>
      <c r="C16" s="52"/>
      <c r="D16" s="16"/>
      <c r="E16" s="49" t="s">
        <v>36</v>
      </c>
      <c r="F16" s="75"/>
      <c r="G16" s="76"/>
      <c r="H16" s="77"/>
      <c r="I16" s="78"/>
      <c r="J16" s="46"/>
      <c r="K16" s="45"/>
    </row>
    <row r="17" spans="1:11">
      <c r="A17" s="16"/>
      <c r="B17" s="18"/>
      <c r="C17" s="53"/>
      <c r="D17" s="16"/>
      <c r="E17" s="50"/>
      <c r="F17" s="79"/>
      <c r="G17" s="80"/>
      <c r="H17" s="79"/>
      <c r="I17" s="80"/>
      <c r="J17" s="46"/>
      <c r="K17" s="45"/>
    </row>
    <row r="18" spans="1:11">
      <c r="A18" s="16">
        <v>4</v>
      </c>
      <c r="B18" s="18" t="s">
        <v>50</v>
      </c>
      <c r="C18" s="51" t="s">
        <v>45</v>
      </c>
      <c r="D18" s="16"/>
      <c r="E18" s="49" t="s">
        <v>35</v>
      </c>
      <c r="F18" s="67"/>
      <c r="G18" s="74"/>
      <c r="H18" s="67"/>
      <c r="I18" s="74"/>
      <c r="J18" s="45" t="s">
        <v>76</v>
      </c>
      <c r="K18" s="45" t="s">
        <v>78</v>
      </c>
    </row>
    <row r="19" spans="1:11">
      <c r="A19" s="16"/>
      <c r="B19" s="18"/>
      <c r="C19" s="52"/>
      <c r="D19" s="16"/>
      <c r="E19" s="50"/>
      <c r="F19" s="75"/>
      <c r="G19" s="76"/>
      <c r="H19" s="77">
        <v>27.18</v>
      </c>
      <c r="I19" s="78"/>
      <c r="J19" s="46"/>
      <c r="K19" s="45"/>
    </row>
    <row r="20" spans="1:11">
      <c r="A20" s="16"/>
      <c r="B20" s="18"/>
      <c r="C20" s="52"/>
      <c r="D20" s="16"/>
      <c r="E20" s="49" t="s">
        <v>37</v>
      </c>
      <c r="F20" s="75"/>
      <c r="G20" s="76"/>
      <c r="H20" s="77"/>
      <c r="I20" s="78"/>
      <c r="J20" s="46"/>
      <c r="K20" s="45"/>
    </row>
    <row r="21" spans="1:11">
      <c r="A21" s="16"/>
      <c r="B21" s="18"/>
      <c r="C21" s="53"/>
      <c r="D21" s="16"/>
      <c r="E21" s="50"/>
      <c r="F21" s="79"/>
      <c r="G21" s="80"/>
      <c r="H21" s="79"/>
      <c r="I21" s="80"/>
      <c r="J21" s="46"/>
      <c r="K21" s="45"/>
    </row>
    <row r="22" spans="1:11">
      <c r="A22" s="16">
        <v>5</v>
      </c>
      <c r="B22" s="18" t="s">
        <v>51</v>
      </c>
      <c r="C22" s="51" t="s">
        <v>46</v>
      </c>
      <c r="D22" s="16"/>
      <c r="E22" s="49" t="s">
        <v>52</v>
      </c>
      <c r="F22" s="67"/>
      <c r="G22" s="74"/>
      <c r="H22" s="67"/>
      <c r="I22" s="74"/>
      <c r="J22" s="45" t="s">
        <v>80</v>
      </c>
      <c r="K22" s="45" t="s">
        <v>81</v>
      </c>
    </row>
    <row r="23" spans="1:11">
      <c r="A23" s="16"/>
      <c r="B23" s="18"/>
      <c r="C23" s="52"/>
      <c r="D23" s="16"/>
      <c r="E23" s="50"/>
      <c r="F23" s="75"/>
      <c r="G23" s="76"/>
      <c r="H23" s="77">
        <v>22.9</v>
      </c>
      <c r="I23" s="78"/>
      <c r="J23" s="46"/>
      <c r="K23" s="45"/>
    </row>
    <row r="24" spans="1:11">
      <c r="A24" s="16"/>
      <c r="B24" s="18"/>
      <c r="C24" s="52"/>
      <c r="D24" s="16"/>
      <c r="E24" s="49" t="s">
        <v>39</v>
      </c>
      <c r="F24" s="75"/>
      <c r="G24" s="76"/>
      <c r="H24" s="77"/>
      <c r="I24" s="78"/>
      <c r="J24" s="46"/>
      <c r="K24" s="45"/>
    </row>
    <row r="25" spans="1:11">
      <c r="A25" s="16"/>
      <c r="B25" s="18"/>
      <c r="C25" s="53"/>
      <c r="D25" s="16"/>
      <c r="E25" s="50"/>
      <c r="F25" s="79"/>
      <c r="G25" s="80"/>
      <c r="H25" s="79"/>
      <c r="I25" s="80"/>
      <c r="J25" s="46"/>
      <c r="K25" s="45"/>
    </row>
    <row r="27" spans="1:11">
      <c r="A27" s="58" t="s">
        <v>82</v>
      </c>
      <c r="B27" s="58"/>
      <c r="C27" s="58"/>
      <c r="D27" s="58"/>
      <c r="E27" s="58"/>
      <c r="F27" s="58"/>
      <c r="G27" s="58"/>
      <c r="H27" s="58"/>
      <c r="I27" s="58"/>
      <c r="J27" s="58"/>
      <c r="K27" s="58"/>
    </row>
    <row r="28" spans="1:11">
      <c r="A28" s="69">
        <v>1</v>
      </c>
      <c r="B28" s="23" t="s">
        <v>83</v>
      </c>
      <c r="C28" s="23"/>
      <c r="D28" s="23"/>
      <c r="E28" s="23"/>
      <c r="F28" s="23"/>
      <c r="G28" s="23"/>
      <c r="H28" s="23"/>
      <c r="I28" s="23"/>
      <c r="J28" s="23"/>
      <c r="K28" s="23"/>
    </row>
    <row r="29" spans="1:11">
      <c r="A29" s="69">
        <v>2</v>
      </c>
      <c r="B29" s="23" t="s">
        <v>84</v>
      </c>
      <c r="C29" s="23"/>
      <c r="D29" s="23"/>
      <c r="E29" s="23"/>
      <c r="F29" s="23"/>
      <c r="G29" s="23"/>
      <c r="H29" s="23"/>
      <c r="I29" s="23"/>
      <c r="J29" s="23"/>
      <c r="K29" s="23"/>
    </row>
    <row r="30" spans="1:11">
      <c r="A30" s="69">
        <v>3</v>
      </c>
      <c r="B30" s="23" t="s">
        <v>2</v>
      </c>
      <c r="C30" s="23"/>
      <c r="D30" s="23"/>
      <c r="E30" s="23"/>
      <c r="F30" s="23"/>
      <c r="G30" s="23"/>
      <c r="H30" s="23"/>
      <c r="I30" s="23"/>
      <c r="J30" s="23"/>
      <c r="K30" s="23"/>
    </row>
    <row r="31" spans="1:11">
      <c r="A31" s="69">
        <v>4</v>
      </c>
      <c r="B31" s="23" t="s">
        <v>105</v>
      </c>
      <c r="C31" s="23"/>
      <c r="D31" s="23"/>
      <c r="E31" s="23"/>
      <c r="F31" s="23"/>
      <c r="G31" s="23"/>
      <c r="H31" s="23"/>
      <c r="I31" s="23"/>
      <c r="J31" s="23"/>
      <c r="K31" s="23"/>
    </row>
    <row r="32" spans="1:11">
      <c r="A32" s="69">
        <v>5</v>
      </c>
      <c r="B32" s="23" t="s">
        <v>106</v>
      </c>
      <c r="C32" s="23"/>
      <c r="D32" s="23"/>
      <c r="E32" s="23"/>
      <c r="F32" s="23"/>
      <c r="G32" s="23"/>
      <c r="H32" s="23"/>
      <c r="I32" s="23"/>
      <c r="J32" s="23"/>
      <c r="K32" s="23"/>
    </row>
    <row r="33" spans="1:11">
      <c r="A33" s="69">
        <v>6</v>
      </c>
      <c r="B33" s="23" t="s">
        <v>107</v>
      </c>
      <c r="C33" s="23"/>
      <c r="D33" s="23"/>
      <c r="E33" s="23"/>
      <c r="F33" s="23"/>
      <c r="G33" s="23"/>
      <c r="H33" s="23"/>
      <c r="I33" s="23"/>
      <c r="J33" s="23"/>
      <c r="K33" s="23"/>
    </row>
    <row r="34" spans="1:11">
      <c r="A34" s="69">
        <v>7</v>
      </c>
      <c r="B34" s="23" t="s">
        <v>108</v>
      </c>
      <c r="C34" s="23"/>
      <c r="D34" s="23"/>
      <c r="E34" s="23"/>
      <c r="F34" s="23"/>
      <c r="G34" s="23"/>
      <c r="H34" s="23"/>
      <c r="I34" s="23"/>
      <c r="J34" s="23"/>
      <c r="K34" s="23"/>
    </row>
    <row r="35" spans="1:11">
      <c r="A35" s="70">
        <v>8</v>
      </c>
      <c r="B35" s="23" t="s">
        <v>109</v>
      </c>
      <c r="C35" s="23"/>
      <c r="D35" s="23"/>
      <c r="E35" s="23"/>
      <c r="F35" s="23"/>
      <c r="G35" s="23"/>
      <c r="H35" s="23"/>
      <c r="I35" s="23"/>
      <c r="J35" s="23"/>
      <c r="K35" s="23"/>
    </row>
    <row r="36" spans="1:11">
      <c r="A36" s="69">
        <v>9</v>
      </c>
      <c r="B36" s="23" t="s">
        <v>110</v>
      </c>
      <c r="C36" s="23"/>
      <c r="D36" s="23"/>
      <c r="E36" s="23"/>
      <c r="F36" s="23"/>
      <c r="G36" s="23"/>
      <c r="H36" s="23"/>
      <c r="I36" s="23"/>
      <c r="J36" s="23"/>
      <c r="K36" s="23"/>
    </row>
    <row r="37" spans="1:11">
      <c r="A37" s="92" t="s">
        <v>96</v>
      </c>
      <c r="B37" s="93"/>
      <c r="C37" s="93"/>
      <c r="D37" s="93"/>
      <c r="E37" s="93"/>
      <c r="F37" s="93"/>
      <c r="G37" s="93"/>
      <c r="H37" s="93"/>
      <c r="I37" s="93"/>
      <c r="J37" s="93"/>
      <c r="K37" s="93"/>
    </row>
    <row r="38" spans="1:11">
      <c r="A38" s="71"/>
      <c r="B38" s="23" t="s">
        <v>97</v>
      </c>
      <c r="C38" s="23"/>
      <c r="D38" s="23"/>
      <c r="E38" s="23"/>
      <c r="F38" s="23"/>
      <c r="G38" s="23"/>
      <c r="H38" s="23"/>
      <c r="I38" s="23"/>
      <c r="J38" s="23"/>
      <c r="K38" s="23"/>
    </row>
    <row r="39" spans="1:11">
      <c r="A39" s="72"/>
      <c r="B39" s="23" t="s">
        <v>98</v>
      </c>
      <c r="C39" s="23"/>
      <c r="D39" s="23"/>
      <c r="E39" s="23"/>
      <c r="F39" s="23"/>
      <c r="G39" s="23"/>
      <c r="H39" s="23"/>
      <c r="I39" s="23"/>
      <c r="J39" s="23"/>
      <c r="K39" s="23"/>
    </row>
    <row r="40" spans="1:11">
      <c r="A40" s="73"/>
      <c r="B40" s="23" t="s">
        <v>99</v>
      </c>
      <c r="C40" s="23"/>
      <c r="D40" s="23"/>
      <c r="E40" s="23"/>
      <c r="F40" s="23"/>
      <c r="G40" s="23"/>
      <c r="H40" s="23"/>
      <c r="I40" s="23"/>
      <c r="J40" s="23"/>
      <c r="K40" s="23"/>
    </row>
  </sheetData>
  <mergeCells count="99">
    <mergeCell ref="B39:K39"/>
    <mergeCell ref="B40:K40"/>
    <mergeCell ref="B33:K33"/>
    <mergeCell ref="B34:K34"/>
    <mergeCell ref="B35:K35"/>
    <mergeCell ref="B36:K36"/>
    <mergeCell ref="A37:K37"/>
    <mergeCell ref="B38:K38"/>
    <mergeCell ref="B32:K32"/>
    <mergeCell ref="A27:K27"/>
    <mergeCell ref="B28:K28"/>
    <mergeCell ref="B29:K29"/>
    <mergeCell ref="B30:K30"/>
    <mergeCell ref="B31:K31"/>
    <mergeCell ref="F4:I4"/>
    <mergeCell ref="J4:J5"/>
    <mergeCell ref="K4:K5"/>
    <mergeCell ref="F5:G5"/>
    <mergeCell ref="H5:I5"/>
    <mergeCell ref="A4:A5"/>
    <mergeCell ref="B4:B5"/>
    <mergeCell ref="C4:C5"/>
    <mergeCell ref="D4:D5"/>
    <mergeCell ref="E4:E5"/>
    <mergeCell ref="A1:K1"/>
    <mergeCell ref="A2:I2"/>
    <mergeCell ref="J2:K2"/>
    <mergeCell ref="F3:G3"/>
    <mergeCell ref="H3:I3"/>
    <mergeCell ref="D6:D9"/>
    <mergeCell ref="E6:E7"/>
    <mergeCell ref="E8:E9"/>
    <mergeCell ref="A10:A13"/>
    <mergeCell ref="B10:B13"/>
    <mergeCell ref="C10:C13"/>
    <mergeCell ref="D10:D13"/>
    <mergeCell ref="E10:E11"/>
    <mergeCell ref="E12:E13"/>
    <mergeCell ref="A6:A9"/>
    <mergeCell ref="B6:B9"/>
    <mergeCell ref="C6:C9"/>
    <mergeCell ref="A14:A17"/>
    <mergeCell ref="B14:B17"/>
    <mergeCell ref="C14:C17"/>
    <mergeCell ref="D14:D17"/>
    <mergeCell ref="E14:E15"/>
    <mergeCell ref="E16:E17"/>
    <mergeCell ref="A18:A21"/>
    <mergeCell ref="B18:B21"/>
    <mergeCell ref="C18:C21"/>
    <mergeCell ref="D18:D21"/>
    <mergeCell ref="E18:E19"/>
    <mergeCell ref="E20:E21"/>
    <mergeCell ref="A22:A25"/>
    <mergeCell ref="B22:B25"/>
    <mergeCell ref="C22:C25"/>
    <mergeCell ref="D22:D25"/>
    <mergeCell ref="E22:E23"/>
    <mergeCell ref="E24:E25"/>
    <mergeCell ref="J6:J9"/>
    <mergeCell ref="K6:K9"/>
    <mergeCell ref="J10:J13"/>
    <mergeCell ref="K10:K13"/>
    <mergeCell ref="J14:J17"/>
    <mergeCell ref="K14:K17"/>
    <mergeCell ref="J18:J21"/>
    <mergeCell ref="K18:K21"/>
    <mergeCell ref="J22:J25"/>
    <mergeCell ref="K22:K25"/>
    <mergeCell ref="F6:G6"/>
    <mergeCell ref="H6:I6"/>
    <mergeCell ref="F7:G8"/>
    <mergeCell ref="H7:I8"/>
    <mergeCell ref="F9:G9"/>
    <mergeCell ref="H9:I9"/>
    <mergeCell ref="F10:G10"/>
    <mergeCell ref="H10:I10"/>
    <mergeCell ref="F11:G12"/>
    <mergeCell ref="H11:I12"/>
    <mergeCell ref="F13:G13"/>
    <mergeCell ref="H13:I13"/>
    <mergeCell ref="F14:G14"/>
    <mergeCell ref="H14:I14"/>
    <mergeCell ref="F15:G16"/>
    <mergeCell ref="H15:I16"/>
    <mergeCell ref="F17:G17"/>
    <mergeCell ref="H17:I17"/>
    <mergeCell ref="F18:G18"/>
    <mergeCell ref="H18:I18"/>
    <mergeCell ref="F19:G20"/>
    <mergeCell ref="H19:I20"/>
    <mergeCell ref="F21:G21"/>
    <mergeCell ref="H21:I21"/>
    <mergeCell ref="F22:G22"/>
    <mergeCell ref="H22:I22"/>
    <mergeCell ref="F23:G24"/>
    <mergeCell ref="H23:I24"/>
    <mergeCell ref="F25:G25"/>
    <mergeCell ref="H25:I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Risk Oylama Formu</vt:lpstr>
      <vt:lpstr>Risk Kayıt Formu</vt:lpstr>
      <vt:lpstr>Konsolide Risk Raporu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2021-12-03T13:24:28Z</cp:lastPrinted>
  <dcterms:created xsi:type="dcterms:W3CDTF">2021-11-10T10:54:55Z</dcterms:created>
  <dcterms:modified xsi:type="dcterms:W3CDTF">2021-12-24T11:18:49Z</dcterms:modified>
</cp:coreProperties>
</file>