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0.3.231\ortak$\Riskler son3\Üniversitemiz Birimlerinden Gelen Risklerin Belirlenmesi ve Değerlendirilmesi 2100113154\49-Sağlık-Kültür ve Spor Daire Başkanlığı 2100125612\"/>
    </mc:Choice>
  </mc:AlternateContent>
  <bookViews>
    <workbookView xWindow="0" yWindow="0" windowWidth="21600" windowHeight="9330" activeTab="2"/>
  </bookViews>
  <sheets>
    <sheet name="Risk Oylama Formu" sheetId="1" r:id="rId1"/>
    <sheet name="Risk Kayıt Formu" sheetId="2" r:id="rId2"/>
    <sheet name="Konsolide Risk Raporu"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1" l="1"/>
  <c r="U8" i="1"/>
  <c r="U10" i="1"/>
  <c r="U12" i="1"/>
  <c r="U4" i="1"/>
  <c r="M6" i="1"/>
  <c r="M8" i="1"/>
  <c r="M10" i="1"/>
  <c r="M12" i="1"/>
  <c r="M4" i="1"/>
  <c r="V12" i="1" l="1"/>
  <c r="V10" i="1"/>
  <c r="V8" i="1"/>
  <c r="V4" i="1"/>
  <c r="V6" i="1"/>
</calcChain>
</file>

<file path=xl/sharedStrings.xml><?xml version="1.0" encoding="utf-8"?>
<sst xmlns="http://schemas.openxmlformats.org/spreadsheetml/2006/main" count="193" uniqueCount="111">
  <si>
    <r>
      <rPr>
        <b/>
        <sz val="10"/>
        <rFont val="TeXGyreAdventor"/>
      </rPr>
      <t>Sıra No</t>
    </r>
    <r>
      <rPr>
        <sz val="10"/>
        <rFont val="TeXGyreAdventor"/>
      </rPr>
      <t>: 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</si>
  <si>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</si>
  <si>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</si>
  <si>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</si>
  <si>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eXGyreAdventor"/>
      </rPr>
      <t>Tespit Edilen Risk</t>
    </r>
    <r>
      <rPr>
        <sz val="10"/>
        <rFont val="TeXGyreAdventor"/>
      </rPr>
      <t xml:space="preserve">: </t>
    </r>
    <r>
      <rPr>
        <u/>
        <sz val="10"/>
        <rFont val="TeXGyreAdventor"/>
      </rPr>
      <t>Risk</t>
    </r>
    <r>
      <rPr>
        <sz val="10"/>
        <rFont val="TeXGyreAdventor"/>
      </rPr>
      <t xml:space="preserve">: Tespit edilen riskler yazılır, </t>
    </r>
    <r>
      <rPr>
        <u/>
        <sz val="10"/>
        <rFont val="TeXGyreAdventor"/>
      </rPr>
      <t>Sebep</t>
    </r>
    <r>
      <rPr>
        <sz val="10"/>
        <rFont val="TeXGyreAdventor"/>
      </rPr>
      <t>: Bu riskin ortaya çıkmasına neden olan sebepler belirtilir.</t>
    </r>
  </si>
  <si>
    <r>
      <rPr>
        <b/>
        <sz val="10"/>
        <rFont val="TeXGyreAdventor"/>
      </rPr>
      <t xml:space="preserve">Etki A/B/C: </t>
    </r>
    <r>
      <rPr>
        <sz val="10"/>
        <rFont val="TeXGyreAdventor"/>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</si>
  <si>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eXGyreAdventor"/>
      </rPr>
      <t xml:space="preserve">Etki: </t>
    </r>
    <r>
      <rPr>
        <sz val="10"/>
        <rFont val="TeXGyreAdventor"/>
      </rPr>
      <t>Katılımcıların verdikleri puanların aritmetik ortalaması alınarak riskin (ortalama) etki puanı bulunur.</t>
    </r>
  </si>
  <si>
    <r>
      <rPr>
        <b/>
        <sz val="10"/>
        <rFont val="TeXGyreAdventor"/>
      </rPr>
      <t xml:space="preserve">Olasılık A/B/C: </t>
    </r>
    <r>
      <rPr>
        <sz val="10"/>
        <rFont val="TeXGyreAdventor"/>
      </rPr>
      <t xml:space="preserve">Risk değerlendirme çalışmalarında yer alan her bir katılımcının ismi ile olasılığa verdiği puanlar, bu sütunlara
</t>
    </r>
    <r>
      <rPr>
        <sz val="10"/>
        <rFont val="TeXGyreAdventor"/>
      </rPr>
      <t>kaydedilir. Katılımcı sayısına göre bu sütunların sayısı artırılabilir. Puanlama yaparken Bkz: Ek 5. Örnek Risk Değerlendirme Kriterleri</t>
    </r>
  </si>
  <si>
    <r>
      <rPr>
        <b/>
        <sz val="10"/>
        <rFont val="TeXGyreAdventor"/>
        <charset val="162"/>
      </rPr>
      <t>Olasılık:</t>
    </r>
    <r>
      <rPr>
        <sz val="10"/>
        <rFont val="TeXGyreAdventor"/>
      </rPr>
      <t xml:space="preserve"> Katılımcıların verdikleri puanların aritmetik ortalaması alınarak riskin (ortalama) olasılık puanı bulunur.</t>
    </r>
  </si>
  <si>
    <r>
      <rPr>
        <b/>
        <sz val="10"/>
        <rFont val="TeXGyreAdventor"/>
        <charset val="162"/>
      </rPr>
      <t>Risk Puanı</t>
    </r>
    <r>
      <rPr>
        <sz val="10"/>
        <rFont val="TeXGyreAdventor"/>
        <charset val="162"/>
      </rPr>
      <t>: Etki puanı(ortalama) ile olasılık puanı (ortalama) çarpılarak Risk Puanı bulunur</t>
    </r>
  </si>
  <si>
    <t>Sıra</t>
  </si>
  <si>
    <t>Referans No</t>
  </si>
  <si>
    <t>Stratejik Hedef</t>
  </si>
  <si>
    <t>Birim/Alt Birim Hedefi</t>
  </si>
  <si>
    <t>Tespit Edilen Risk</t>
  </si>
  <si>
    <t>ETKİ</t>
  </si>
  <si>
    <t>OLASILIK</t>
  </si>
  <si>
    <t>Risk Puanı</t>
  </si>
  <si>
    <t>RİSK OYLAMA FORMU
(Risklerin tespiti ile risk puanının bulunması için kullanılır)</t>
  </si>
  <si>
    <t>Sütunlar</t>
  </si>
  <si>
    <t>Etki B
Alperen Furkan ÇAKIR</t>
  </si>
  <si>
    <t>Etki C
Ümmügül ERKEK</t>
  </si>
  <si>
    <t>Etki D
Murat GÜLLÜ</t>
  </si>
  <si>
    <t>Etki E
İbrahim ÖZDEMİR</t>
  </si>
  <si>
    <t>Etki F
Ekrem BADEM</t>
  </si>
  <si>
    <t>Etki G
Erdal 
AYDIN</t>
  </si>
  <si>
    <t>OLASIKLIK B
Alperen Furkan ÇAKIR</t>
  </si>
  <si>
    <t>OLASIKLIK C
Ümmügül ERKEK</t>
  </si>
  <si>
    <t>OLASIKLIK D
Murat GÜLLÜ</t>
  </si>
  <si>
    <t>OLASIKLIK E
İbrahim ÖZDEMİR</t>
  </si>
  <si>
    <t>OLASIKLIK F
Ekrem BADEM</t>
  </si>
  <si>
    <t>OLASIKLIK G
Erdal 
AYDIN</t>
  </si>
  <si>
    <t>54353814.1</t>
  </si>
  <si>
    <r>
      <t xml:space="preserve">Risk
</t>
    </r>
    <r>
      <rPr>
        <sz val="10"/>
        <color theme="1"/>
        <rFont val="Calibri"/>
        <family val="2"/>
        <charset val="162"/>
        <scheme val="minor"/>
      </rPr>
      <t>Psikolojik 
danışmanlık 
hizmetinin verilememe ihtimali</t>
    </r>
  </si>
  <si>
    <r>
      <t xml:space="preserve">Sebep
</t>
    </r>
    <r>
      <rPr>
        <sz val="11"/>
        <color theme="1"/>
        <rFont val="Calibri"/>
        <family val="2"/>
        <charset val="162"/>
        <scheme val="minor"/>
      </rPr>
      <t>* Danışman personel sayısının 1 olması, hastalık, doğum vb. durumlarda hizmete devam edememesi,
* akademik ve idari personel ile öğrenci sayısının artması</t>
    </r>
  </si>
  <si>
    <r>
      <t xml:space="preserve">Risk
</t>
    </r>
    <r>
      <rPr>
        <sz val="11"/>
        <color theme="1"/>
        <rFont val="Calibri"/>
        <family val="2"/>
        <charset val="162"/>
        <scheme val="minor"/>
      </rPr>
      <t>Öğrenci kulüplerinin aktif üye 
sayısının yeterli olmaması</t>
    </r>
  </si>
  <si>
    <r>
      <t xml:space="preserve">Sebep
</t>
    </r>
    <r>
      <rPr>
        <sz val="11"/>
        <color theme="1"/>
        <rFont val="Calibri"/>
        <family val="2"/>
        <charset val="162"/>
        <scheme val="minor"/>
      </rPr>
      <t>* Bütçe olanaklarının kısıtlılığı
* Fiziki ve sosyal imkânların yetersizliği
* Öğrencilerin ilgi düzeyinin yeterli olmaması</t>
    </r>
  </si>
  <si>
    <r>
      <t xml:space="preserve">Sebep
</t>
    </r>
    <r>
      <rPr>
        <sz val="11"/>
        <color theme="1"/>
        <rFont val="Calibri"/>
        <family val="2"/>
        <charset val="162"/>
        <scheme val="minor"/>
      </rPr>
      <t>* Öğrenci kulüplerinin kendilerini tanıtmada eksiklik,
* Öğrencilerin ilgi düzeyinin yeterli olmaması
* Fiziki ve sosyal imkânların yetersizliği (Kulüp odalarının olmaması)</t>
    </r>
  </si>
  <si>
    <r>
      <t xml:space="preserve">Risk
</t>
    </r>
    <r>
      <rPr>
        <sz val="11"/>
        <color theme="1"/>
        <rFont val="Calibri"/>
        <family val="2"/>
        <charset val="162"/>
        <scheme val="minor"/>
      </rPr>
      <t>Öğrenci Kulüplerinin öğrencilerin  kişisel ve sosyal gelişimine yönelik yeterli sayıda etkinlik düzenleyememesi</t>
    </r>
  </si>
  <si>
    <r>
      <t xml:space="preserve">Sebep
</t>
    </r>
    <r>
      <rPr>
        <sz val="11"/>
        <color theme="1"/>
        <rFont val="Calibri"/>
        <family val="2"/>
        <charset val="162"/>
        <scheme val="minor"/>
      </rPr>
      <t>* Yemek kalitesinin düşmesi,
* Yeterli hijyen koşullarının sağlanamaması,
* Fiziki ortamların yetersizliği</t>
    </r>
  </si>
  <si>
    <t>54353814.2</t>
  </si>
  <si>
    <r>
      <t xml:space="preserve">Risk
</t>
    </r>
    <r>
      <rPr>
        <sz val="10"/>
        <color theme="1"/>
        <rFont val="Calibri"/>
        <family val="2"/>
        <charset val="162"/>
        <scheme val="minor"/>
      </rPr>
      <t>Sağlık hizmetinin verilememe ihtimali</t>
    </r>
  </si>
  <si>
    <r>
      <t xml:space="preserve">Sebep
</t>
    </r>
    <r>
      <rPr>
        <sz val="11"/>
        <color theme="1"/>
        <rFont val="Calibri"/>
        <family val="2"/>
        <charset val="162"/>
        <scheme val="minor"/>
      </rPr>
      <t>* Doktor, Diş Hekimi ve Hemşire sayısının 1'er tane olması, hastalık, doğum vb. durumlarda hizmete devam edememesi,
* akademik ve idari personel ile öğrenci sayısının artması</t>
    </r>
  </si>
  <si>
    <t>Akademik, İdari Personel ile Öğrencilere yönelik  psikolojik danışmanlık hizmetlerinin geliştirilmesi</t>
  </si>
  <si>
    <t>Akademik, İdari Personel ile Öğrencilere yönelik sağlık hizmetlerinin geliştirilmesi</t>
  </si>
  <si>
    <t>Öğrencilerin kişisel ve sosyal gelişimini sağlayacak etkinliklerin arttırılması</t>
  </si>
  <si>
    <t>Beslenme hizmetinden yararlanan Akademik, İdari Personel ile Öğrencilerin memnuniyet düzeylerinin geliştirilmesi</t>
  </si>
  <si>
    <t>Etki A
Cevdet DURAN</t>
  </si>
  <si>
    <t>OLASIKLIK A
Cevdet 
DURAN</t>
  </si>
  <si>
    <t>54353814.3</t>
  </si>
  <si>
    <t>54353814.4</t>
  </si>
  <si>
    <t>54353814.5</t>
  </si>
  <si>
    <r>
      <t xml:space="preserve">Risk
</t>
    </r>
    <r>
      <rPr>
        <sz val="11"/>
        <color theme="1"/>
        <rFont val="Calibri"/>
        <family val="2"/>
        <charset val="162"/>
        <scheme val="minor"/>
      </rPr>
      <t>Beslenme hizmetinden yararlanan Akademik, İdari Personel ile Öğrencilerin memnuniyet düzeylerinde düşüklük</t>
    </r>
  </si>
  <si>
    <t>RİSK KAYIT FORMU
(İdare/Birim/Alt Birim bazında tespit edilen risklerin kayıt altına alınarak durumun raporlanması için kullanılan formdur)</t>
  </si>
  <si>
    <t>İdare/Birim/Alt Birim:</t>
  </si>
  <si>
    <t>Tarih: …./…/20..</t>
  </si>
  <si>
    <t>Riski verilen cevaplar: Mevcut kontroller</t>
  </si>
  <si>
    <t>Etki</t>
  </si>
  <si>
    <t>Olasılık</t>
  </si>
  <si>
    <t>Risk Puanı ( R )</t>
  </si>
  <si>
    <t>Değişim
(Riskin Yönü)</t>
  </si>
  <si>
    <t>Riske verilecek cevaplar: Yeni / Ek / Kaldırılan Kontroller</t>
  </si>
  <si>
    <t>Başlangıç Tarihi</t>
  </si>
  <si>
    <t>Riskin Sahibi</t>
  </si>
  <si>
    <t>Açıklamalar</t>
  </si>
  <si>
    <r>
      <t xml:space="preserve">Risk
</t>
    </r>
    <r>
      <rPr>
        <sz val="11"/>
        <color theme="1"/>
        <rFont val="Calibri"/>
        <family val="2"/>
        <charset val="162"/>
        <scheme val="minor"/>
      </rPr>
      <t>Psikolojik 
danışmanlık 
hizmetinin verilememe ihtimali</t>
    </r>
  </si>
  <si>
    <t>Bütçe olanakları ile personel kadro olanaklarının değerlendirilmesi</t>
  </si>
  <si>
    <t>Sabit</t>
  </si>
  <si>
    <t>Başkanlık Yönetimi tarafından izleme ve kontrollerin yapılması</t>
  </si>
  <si>
    <t xml:space="preserve">Ekrem KAYIŞ
Songül KİŞİOĞLU
Şenay ÇAKIR DİLEN
</t>
  </si>
  <si>
    <t>* 2. Psikolog istihdamı yapılmalıdır.
* Hizmet Randevu Sistemi pratikleştirilmelidir.
* Hizmet sunulan alan iyileştirilmeli ve hizmet ve hizmet alanı kolay ulaşılabilir olmalıdır.
* Üniversitemize yeni gelen personel ve öğrencilere psikolojik danışmanlık hizmetimiz detaylı tanıtılmalıdır.</t>
  </si>
  <si>
    <r>
      <t xml:space="preserve">Risk
</t>
    </r>
    <r>
      <rPr>
        <sz val="11"/>
        <color theme="1"/>
        <rFont val="Calibri"/>
        <family val="2"/>
        <charset val="162"/>
        <scheme val="minor"/>
      </rPr>
      <t>Sağlık hizmetinin verilememe ihtimali</t>
    </r>
  </si>
  <si>
    <t>Ekrem KAYIŞ
Songül KİŞİOĞLU
Vildan BAŞBUĞ
Alperen Furkan ÇAKIR
Mehtap ZAMAN
Fatma AYDIN</t>
  </si>
  <si>
    <t>* 2. Doktor, Diş Hekimi, Diyetisyen ve Hemşire istihdamı yapılmalıdır.
* Hizmet Randevu Sistemi pratikleştirilmelidir.
* Hizmet sunulan alan iyileştirilmeli ve hizmet ve hizmet alanı kolay ulaşılabilir olmalıdır.
* Üniversitemize yeni gelen personel ve öğrencilere sağlık hizmetlerimiz detaylı tanıtılmalıdır.</t>
  </si>
  <si>
    <r>
      <t xml:space="preserve">Sebep
</t>
    </r>
    <r>
      <rPr>
        <sz val="11"/>
        <color theme="1"/>
        <rFont val="Calibri"/>
        <family val="2"/>
        <charset val="162"/>
        <scheme val="minor"/>
      </rPr>
      <t>* Doktor, Diş Hekimi, Diyetisyen ve Hemşire sayısının 1'er tane olması, hastalık, doğum vb. durumlarda hizmete devam edememesi,
* akademik ve idari personel ile öğrenci sayısının artması</t>
    </r>
  </si>
  <si>
    <t>Bütçe olanakları ile Fiziki ve sosyal imkânların değerlendirilmesi</t>
  </si>
  <si>
    <t xml:space="preserve">Ekrem KAYIŞ
Cevdet DURAN
Murat GÜLLÜ
</t>
  </si>
  <si>
    <t>* Bütçe olanakları zorlanmalı,
* Fiziki ve sosyal imkânlar artırılmalı
* Öğrencilerin ilgi düzeyine hitap edecek tanıtımlar yapılmalıdır.
* Üniversitemize yeni gelen öğrencilere kulüplerimiz detaylı tanıtılmalıdır.</t>
  </si>
  <si>
    <t>* Bütçe olanakları zorlanmalı,
* Fiziki ve sosyal imkânlar artırılmalı
* Öğrencilerin ilgi düzeyine hitap edecek tanıtımlar yapılmalıdır.
* Öğrenci kulübü adına kulüp odası tahsisi için çalışma yapılmalıdır.
* Üniversitemize yeni gelen öğrencilere kulüplerimiz detaylı tanıtılmalıdır.</t>
  </si>
  <si>
    <t xml:space="preserve"> Yemek kalitesinin, hijyen koşullarının ve Fiziki ortamların değerlendirilmesi</t>
  </si>
  <si>
    <t>Ekrem KAYIŞ
Hikmet YAZICI
İbrahim ÖZDEMİR
Ümmügül ERKEK
Mehtap ZAMAN
Erdal AYDIN</t>
  </si>
  <si>
    <t>Yemek kalitesinin yükselmesi için önlemler alınmalı, fiziki ortamlar artırılmalı ve hijyen koşullarına dikkat edilmelidir.
Yemek kalitesinin düşmemesi için kontrol ve denetimlerin belirtilen kriterler dahilinde planlanan periyotlarda yapılması aksatılmamalıdır.
* Yemek ödeme ve dağıtım işlemi süresinin hızlandırılması için önlemler alınmalıdır.
* Üniversitemize yeni gelen personel ve öğrencilere beslenme hizmetlerimiz detaylı tanıtılmalıdır.</t>
  </si>
  <si>
    <r>
      <rPr>
        <b/>
        <sz val="10"/>
        <color rgb="FFFFFFFF"/>
        <rFont val="TeXGyreAdventor"/>
      </rPr>
      <t>Sütunlar</t>
    </r>
  </si>
  <si>
    <r>
      <rPr>
        <b/>
        <sz val="10"/>
        <rFont val="TeXGyreAdventor"/>
      </rPr>
      <t xml:space="preserve">Sıra No: </t>
    </r>
    <r>
      <rPr>
        <sz val="10"/>
        <rFont val="TeXGyreAdventor"/>
      </rPr>
      <t>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</si>
  <si>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</si>
  <si>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</si>
  <si>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</si>
  <si>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</si>
  <si>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</si>
  <si>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</si>
  <si>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</si>
  <si>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</si>
  <si>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</si>
  <si>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</si>
  <si>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</si>
  <si>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</si>
  <si>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color rgb="FFFFFFFF"/>
        <rFont val="TeXGyreAdventor"/>
      </rPr>
      <t>Renkler</t>
    </r>
  </si>
  <si>
    <r>
      <rPr>
        <sz val="10"/>
        <rFont val="TeXGyreAdventor"/>
      </rPr>
      <t>Yüksek düzey risk</t>
    </r>
  </si>
  <si>
    <r>
      <rPr>
        <sz val="10"/>
        <rFont val="TeXGyreAdventor"/>
      </rPr>
      <t>Orta düzey risk</t>
    </r>
  </si>
  <si>
    <r>
      <rPr>
        <sz val="10"/>
        <rFont val="TeXGyreAdventor"/>
      </rPr>
      <t>Düşük düzey risk</t>
    </r>
  </si>
  <si>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</si>
  <si>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t>KONSOLİDE RİSK RAPORU
(İdare/Birim/Alt Birim bazında tespit edilen risklerin bir üst yönetim kademesinde raporlanmasında kullanılır)</t>
  </si>
  <si>
    <t>Durum</t>
  </si>
  <si>
    <t>Öncelikli Risk Puanı ve Rengi</t>
  </si>
  <si>
    <t>Mevcut Risk Puanı ve Rengi</t>
  </si>
  <si>
    <r>
      <rPr>
        <b/>
        <sz val="10"/>
        <rFont val="TeXGyreAdventor"/>
      </rPr>
      <t xml:space="preserve">Birim/Alt Birim Hedefi: </t>
    </r>
    <r>
      <rPr>
        <sz val="10"/>
        <rFont val="TeXGyreAdventor"/>
      </rPr>
      <t>Rapor birim / alt birim düzeyinde hazırlanıyor ise Risk Kayıt Formunda yer alan Birim/Alt Birim hedefleri bu sütuna yazılır. Rapor idare düzeyinde hazırlanıyor ise bu sütun boş bırakılır.</t>
    </r>
  </si>
  <si>
    <r>
      <rPr>
        <b/>
        <sz val="10"/>
        <rFont val="TeXGyreAdventor"/>
      </rPr>
      <t>Tespit Edilen Risk</t>
    </r>
    <r>
      <rPr>
        <sz val="10"/>
        <rFont val="TeXGyreAdventor"/>
      </rPr>
      <t>: Belirlenen risk yazılır.</t>
    </r>
  </si>
  <si>
    <r>
      <rPr>
        <b/>
        <sz val="10"/>
        <rFont val="TeXGyreAdventor"/>
      </rPr>
      <t xml:space="preserve">Önceki Risk Puanı ve Rengi: </t>
    </r>
    <r>
      <rPr>
        <sz val="10"/>
        <rFont val="TeXGyreAdventor"/>
      </rPr>
      <t>Bir önceki Konsolide Risk Raporundaki riskin durumunu ifade eder.</t>
    </r>
  </si>
  <si>
    <r>
      <rPr>
        <b/>
        <sz val="10"/>
        <rFont val="TeXGyreAdventor"/>
      </rPr>
      <t xml:space="preserve">Mevcut Risk Puanı ve Rengi: </t>
    </r>
    <r>
      <rPr>
        <sz val="10"/>
        <rFont val="TeXGyreAdventor"/>
      </rPr>
      <t>Rapor tarihindeki durumu gösterir.</t>
    </r>
  </si>
  <si>
    <r>
      <rPr>
        <b/>
        <sz val="10"/>
        <rFont val="TeXGyreAdventor"/>
      </rPr>
      <t xml:space="preserve">Riskin Sahibi: </t>
    </r>
    <r>
      <rPr>
        <sz val="10"/>
        <rFont val="TeXGyreAdventor"/>
      </rPr>
      <t>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 sahibi aynı zamanda, Risk kayıtlarının güncellenmesi ve riskle ilgili olarak bir üst makama raporlama yapan kişidir.</t>
    </r>
  </si>
  <si>
    <r>
      <rPr>
        <b/>
        <sz val="10"/>
        <rFont val="TeXGyreAdventor"/>
      </rPr>
      <t xml:space="preserve">Açıklama: </t>
    </r>
    <r>
      <rPr>
        <sz val="10"/>
        <rFont val="TeXGyreAdventor"/>
      </rPr>
      <t>Kontrol Faaliyetlerinin etkinliği ve geleceğe ilişkin öngörüler açıklama kısmında yer alır.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</si>
</sst>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14">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0"/>
      <name val="TeXGyreAdventor"/>
    </font>
    <font>
      <sz val="10"/>
      <name val="TeXGyreAdventor"/>
    </font>
    <font>
      <u/>
      <sz val="10"/>
      <name val="TeXGyreAdventor"/>
    </font>
    <font>
      <sz val="10"/>
      <name val="TeXGyreAdventor"/>
      <charset val="162"/>
    </font>
    <font>
      <b/>
      <sz val="10"/>
      <name val="TeXGyreAdventor"/>
      <charset val="162"/>
    </font>
    <font>
      <b/>
      <sz val="10"/>
      <color theme="0"/>
      <name val="TeXGyreAdventor"/>
      <family val="2"/>
    </font>
    <font>
      <b/>
      <sz val="10"/>
      <color theme="1"/>
      <name val="Calibri"/>
      <family val="2"/>
      <charset val="162"/>
      <scheme val="minor"/>
    </font>
    <font>
      <b/>
      <sz val="9"/>
      <color theme="1"/>
      <name val="Calibri"/>
      <family val="2"/>
      <charset val="162"/>
      <scheme val="minor"/>
    </font>
    <font>
      <sz val="10"/>
      <color theme="1"/>
      <name val="Calibri"/>
      <family val="2"/>
      <charset val="162"/>
      <scheme val="minor"/>
    </font>
    <font>
      <b/>
      <sz val="10"/>
      <color rgb="FFFFFFFF"/>
      <name val="TeXGyreAdventor"/>
    </font>
    <font>
      <b/>
      <sz val="10"/>
      <color rgb="FFFFFFFF"/>
      <name val="TeXGyreAdventor"/>
      <family val="2"/>
    </font>
  </fonts>
  <fills count="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indexed="64"/>
      </top>
      <bottom/>
      <diagonal/>
    </border>
  </borders>
  <cellStyleXfs count="1">
    <xf numFmtId="0" fontId="0" fillId="0" borderId="0"/>
  </cellStyleXfs>
  <cellXfs count="94">
    <xf numFmtId="0" fontId="0" fillId="0" borderId="0" xfId="0"/>
    <xf numFmtId="0" fontId="0" fillId="0" borderId="0" xfId="0" applyFill="1" applyBorder="1" applyAlignment="1">
      <alignment horizontal="left" vertical="top"/>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1" fillId="2" borderId="4" xfId="0" applyFont="1" applyFill="1" applyBorder="1" applyAlignment="1">
      <alignment horizontal="center" vertical="center"/>
    </xf>
    <xf numFmtId="1" fontId="8" fillId="2" borderId="3" xfId="0" applyNumberFormat="1" applyFont="1" applyFill="1" applyBorder="1" applyAlignment="1">
      <alignment horizontal="center" vertical="center" shrinkToFit="1"/>
    </xf>
    <xf numFmtId="1" fontId="8" fillId="2" borderId="1" xfId="0" applyNumberFormat="1" applyFont="1" applyFill="1" applyBorder="1" applyAlignment="1">
      <alignment horizontal="center" vertical="center" shrinkToFit="1"/>
    </xf>
    <xf numFmtId="0" fontId="10" fillId="3" borderId="4" xfId="0" applyFont="1" applyFill="1" applyBorder="1" applyAlignment="1">
      <alignment horizontal="center" vertical="center" wrapText="1"/>
    </xf>
    <xf numFmtId="0" fontId="1" fillId="2" borderId="4" xfId="0" applyFont="1" applyFill="1" applyBorder="1" applyAlignment="1">
      <alignment vertical="center"/>
    </xf>
    <xf numFmtId="0" fontId="2" fillId="3" borderId="4" xfId="0" applyFont="1" applyFill="1" applyBorder="1" applyAlignment="1">
      <alignment vertical="center" wrapText="1"/>
    </xf>
    <xf numFmtId="0" fontId="9" fillId="0" borderId="4" xfId="0" applyFont="1" applyBorder="1" applyAlignment="1">
      <alignment vertical="center" wrapText="1"/>
    </xf>
    <xf numFmtId="0" fontId="2" fillId="0" borderId="4" xfId="0" applyFont="1" applyBorder="1" applyAlignment="1">
      <alignment vertical="center" wrapText="1"/>
    </xf>
    <xf numFmtId="0" fontId="0" fillId="0" borderId="0" xfId="0" applyAlignment="1"/>
    <xf numFmtId="0" fontId="0" fillId="0" borderId="11" xfId="0" applyBorder="1" applyAlignment="1">
      <alignment horizontal="center" vertical="center"/>
    </xf>
    <xf numFmtId="0" fontId="0" fillId="0" borderId="7" xfId="0" applyBorder="1" applyAlignment="1">
      <alignment horizontal="center" vertical="center"/>
    </xf>
    <xf numFmtId="164" fontId="0" fillId="3" borderId="4" xfId="0" applyNumberForma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textRotation="90"/>
    </xf>
    <xf numFmtId="0" fontId="0" fillId="0" borderId="4" xfId="0" applyBorder="1" applyAlignment="1">
      <alignment horizontal="center" vertical="center" textRotation="90" wrapText="1"/>
    </xf>
    <xf numFmtId="164" fontId="0" fillId="3" borderId="11" xfId="0" applyNumberFormat="1" applyFill="1" applyBorder="1" applyAlignment="1">
      <alignment horizontal="center" vertical="center"/>
    </xf>
    <xf numFmtId="164" fontId="0" fillId="3" borderId="7" xfId="0" applyNumberFormat="1" applyFill="1" applyBorder="1" applyAlignment="1">
      <alignment horizontal="center" vertical="center"/>
    </xf>
    <xf numFmtId="164" fontId="0" fillId="0" borderId="4" xfId="0" applyNumberFormat="1" applyBorder="1" applyAlignment="1">
      <alignment horizontal="center" vertical="center"/>
    </xf>
    <xf numFmtId="0" fontId="2" fillId="2" borderId="4" xfId="0" applyFont="1" applyFill="1" applyBorder="1" applyAlignment="1">
      <alignment horizontal="center"/>
    </xf>
    <xf numFmtId="0" fontId="0" fillId="0" borderId="4" xfId="0" applyFill="1" applyBorder="1" applyAlignment="1">
      <alignment horizontal="left" vertical="center" wrapText="1"/>
    </xf>
    <xf numFmtId="1" fontId="8" fillId="2" borderId="5" xfId="0" applyNumberFormat="1" applyFont="1" applyFill="1" applyBorder="1" applyAlignment="1">
      <alignment horizontal="center" vertical="center" shrinkToFit="1"/>
    </xf>
    <xf numFmtId="1" fontId="8" fillId="2" borderId="6" xfId="0" applyNumberFormat="1" applyFont="1" applyFill="1" applyBorder="1" applyAlignment="1">
      <alignment horizontal="center" vertical="center" shrinkToFit="1"/>
    </xf>
    <xf numFmtId="1" fontId="8" fillId="2" borderId="1" xfId="0" applyNumberFormat="1" applyFont="1" applyFill="1" applyBorder="1" applyAlignment="1">
      <alignment horizontal="center" vertical="center" shrinkToFit="1"/>
    </xf>
    <xf numFmtId="1" fontId="8" fillId="2" borderId="2" xfId="0" applyNumberFormat="1" applyFont="1" applyFill="1" applyBorder="1" applyAlignment="1">
      <alignment horizontal="center" vertical="center" shrinkToFit="1"/>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7" xfId="0" applyFill="1" applyBorder="1" applyAlignment="1">
      <alignment horizontal="left" vertical="center" wrapText="1"/>
    </xf>
    <xf numFmtId="14" fontId="0" fillId="0" borderId="4" xfId="0" applyNumberFormat="1" applyBorder="1" applyAlignment="1">
      <alignment horizontal="center" vertical="center"/>
    </xf>
    <xf numFmtId="0" fontId="1" fillId="2" borderId="4" xfId="0" applyFont="1" applyFill="1" applyBorder="1" applyAlignment="1">
      <alignment horizontal="center" vertical="center"/>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4" xfId="0" applyFill="1" applyBorder="1" applyAlignment="1">
      <alignment vertical="center"/>
    </xf>
    <xf numFmtId="0" fontId="0" fillId="5" borderId="4" xfId="0" applyFill="1" applyBorder="1" applyAlignment="1">
      <alignment vertical="center"/>
    </xf>
    <xf numFmtId="1" fontId="13" fillId="6" borderId="3" xfId="0" applyNumberFormat="1" applyFont="1" applyFill="1" applyBorder="1" applyAlignment="1">
      <alignment horizontal="left" vertical="top" indent="1" shrinkToFit="1"/>
    </xf>
    <xf numFmtId="0" fontId="0" fillId="2" borderId="4" xfId="0" applyFill="1" applyBorder="1" applyAlignment="1">
      <alignment horizontal="left" wrapText="1"/>
    </xf>
    <xf numFmtId="0" fontId="0" fillId="4" borderId="4" xfId="0" applyFill="1" applyBorder="1" applyAlignment="1">
      <alignment horizontal="left" wrapText="1"/>
    </xf>
    <xf numFmtId="0" fontId="0" fillId="5" borderId="4" xfId="0" applyFill="1" applyBorder="1" applyAlignment="1">
      <alignment horizontal="left" wrapText="1"/>
    </xf>
    <xf numFmtId="0" fontId="1" fillId="2" borderId="4" xfId="0" applyFont="1" applyFill="1" applyBorder="1" applyAlignment="1">
      <alignment horizontal="left" vertical="center"/>
    </xf>
    <xf numFmtId="0" fontId="2" fillId="3"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164" fontId="0" fillId="4" borderId="11" xfId="0" applyNumberFormat="1" applyFill="1" applyBorder="1" applyAlignment="1">
      <alignment horizontal="center" vertical="center"/>
    </xf>
    <xf numFmtId="164" fontId="0" fillId="4" borderId="7" xfId="0" applyNumberFormat="1" applyFill="1" applyBorder="1" applyAlignment="1">
      <alignment horizontal="center" vertical="center"/>
    </xf>
    <xf numFmtId="0" fontId="2" fillId="0" borderId="11" xfId="0" applyFont="1" applyBorder="1" applyAlignment="1">
      <alignment horizontal="left" vertical="center" wrapText="1"/>
    </xf>
    <xf numFmtId="0" fontId="2" fillId="0" borderId="7" xfId="0" applyFont="1" applyBorder="1" applyAlignment="1">
      <alignment horizontal="left" vertical="center"/>
    </xf>
    <xf numFmtId="0" fontId="0" fillId="0" borderId="11" xfId="0" applyBorder="1" applyAlignment="1">
      <alignment horizontal="center" vertical="center" textRotation="90" wrapText="1"/>
    </xf>
    <xf numFmtId="0" fontId="0" fillId="0" borderId="14"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13" xfId="0" applyFill="1"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12" xfId="0" applyFill="1" applyBorder="1" applyAlignment="1">
      <alignment horizontal="left" vertical="top" wrapText="1"/>
    </xf>
    <xf numFmtId="0" fontId="3" fillId="6" borderId="4" xfId="0" applyFont="1" applyFill="1" applyBorder="1" applyAlignment="1">
      <alignment horizontal="center" vertical="top" wrapText="1"/>
    </xf>
    <xf numFmtId="0" fontId="4" fillId="0" borderId="4" xfId="0" applyFont="1" applyFill="1" applyBorder="1" applyAlignment="1">
      <alignment horizontal="left" vertical="center" wrapText="1"/>
    </xf>
    <xf numFmtId="0" fontId="3" fillId="6" borderId="1"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12" xfId="0" applyFont="1" applyFill="1" applyBorder="1" applyAlignment="1">
      <alignment horizontal="center"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2" borderId="15" xfId="0" applyFill="1" applyBorder="1" applyAlignment="1">
      <alignment horizontal="center" vertical="center"/>
    </xf>
    <xf numFmtId="0" fontId="1" fillId="2" borderId="4" xfId="0" applyFont="1" applyFill="1" applyBorder="1" applyAlignment="1">
      <alignment horizontal="center" vertical="center"/>
    </xf>
    <xf numFmtId="1" fontId="13" fillId="6" borderId="4" xfId="0" applyNumberFormat="1" applyFont="1" applyFill="1" applyBorder="1" applyAlignment="1">
      <alignment horizontal="center" vertical="top" shrinkToFit="1"/>
    </xf>
    <xf numFmtId="1" fontId="13" fillId="6" borderId="4" xfId="0" applyNumberFormat="1" applyFont="1" applyFill="1" applyBorder="1" applyAlignment="1">
      <alignment horizontal="center" vertical="center" shrinkToFit="1"/>
    </xf>
    <xf numFmtId="0" fontId="0" fillId="2" borderId="3" xfId="0" applyFill="1" applyBorder="1" applyAlignment="1">
      <alignment horizontal="left" wrapText="1"/>
    </xf>
    <xf numFmtId="0" fontId="0" fillId="4" borderId="3" xfId="0" applyFill="1" applyBorder="1" applyAlignment="1">
      <alignment horizontal="left" wrapText="1"/>
    </xf>
    <xf numFmtId="0" fontId="0" fillId="5" borderId="3" xfId="0" applyFill="1" applyBorder="1" applyAlignment="1">
      <alignment horizontal="left" wrapText="1"/>
    </xf>
    <xf numFmtId="0" fontId="0" fillId="2" borderId="1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164" fontId="0" fillId="4" borderId="20" xfId="0" applyNumberFormat="1" applyFill="1" applyBorder="1" applyAlignment="1">
      <alignment horizontal="center" vertical="center"/>
    </xf>
    <xf numFmtId="164" fontId="0" fillId="4" borderId="21" xfId="0" applyNumberFormat="1" applyFill="1" applyBorder="1" applyAlignment="1">
      <alignment horizontal="center" vertical="center"/>
    </xf>
    <xf numFmtId="0" fontId="0" fillId="5" borderId="16" xfId="0" applyFill="1" applyBorder="1" applyAlignment="1">
      <alignment horizontal="center" vertical="center"/>
    </xf>
    <xf numFmtId="0" fontId="0" fillId="5" borderId="18" xfId="0" applyFill="1" applyBorder="1" applyAlignment="1">
      <alignment horizontal="center" vertical="center"/>
    </xf>
    <xf numFmtId="0" fontId="1" fillId="2" borderId="4" xfId="0" applyFont="1" applyFill="1" applyBorder="1" applyAlignment="1">
      <alignment horizontal="center" vertical="center"/>
    </xf>
    <xf numFmtId="0" fontId="2" fillId="3" borderId="11"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2" fillId="3" borderId="1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xf>
    <xf numFmtId="0" fontId="1" fillId="3" borderId="13" xfId="0" applyFont="1" applyFill="1" applyBorder="1" applyAlignment="1">
      <alignment horizontal="center" vertical="center"/>
    </xf>
    <xf numFmtId="0" fontId="2" fillId="3" borderId="11"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3" fillId="6" borderId="22" xfId="0" applyFont="1" applyFill="1" applyBorder="1" applyAlignment="1">
      <alignment horizontal="center" vertical="top" wrapText="1"/>
    </xf>
    <xf numFmtId="0" fontId="3" fillId="6" borderId="1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zoomScale="70" zoomScaleNormal="70" workbookViewId="0">
      <selection sqref="A1:V1"/>
    </sheetView>
  </sheetViews>
  <sheetFormatPr defaultRowHeight="15"/>
  <cols>
    <col min="1" max="1" width="8.28515625" customWidth="1"/>
    <col min="2" max="2" width="9.7109375" customWidth="1"/>
    <col min="3" max="3" width="15.28515625" customWidth="1"/>
    <col min="4" max="4" width="6.42578125" customWidth="1"/>
    <col min="5" max="5" width="38.7109375" style="12" customWidth="1"/>
    <col min="6" max="21" width="11.140625" customWidth="1"/>
    <col min="22" max="22" width="15" customWidth="1"/>
  </cols>
  <sheetData>
    <row r="1" spans="1:22" ht="39.75" customHeight="1">
      <c r="A1" s="28" t="s">
        <v>18</v>
      </c>
      <c r="B1" s="29"/>
      <c r="C1" s="29"/>
      <c r="D1" s="29"/>
      <c r="E1" s="29"/>
      <c r="F1" s="29"/>
      <c r="G1" s="29"/>
      <c r="H1" s="29"/>
      <c r="I1" s="29"/>
      <c r="J1" s="29"/>
      <c r="K1" s="29"/>
      <c r="L1" s="29"/>
      <c r="M1" s="29"/>
      <c r="N1" s="29"/>
      <c r="O1" s="29"/>
      <c r="P1" s="29"/>
      <c r="Q1" s="29"/>
      <c r="R1" s="29"/>
      <c r="S1" s="29"/>
      <c r="T1" s="29"/>
      <c r="U1" s="29"/>
      <c r="V1" s="30"/>
    </row>
    <row r="2" spans="1:22" ht="20.25" customHeight="1">
      <c r="A2" s="4">
        <v>1</v>
      </c>
      <c r="B2" s="4">
        <v>2</v>
      </c>
      <c r="C2" s="4">
        <v>3</v>
      </c>
      <c r="D2" s="4">
        <v>4</v>
      </c>
      <c r="E2" s="8">
        <v>5</v>
      </c>
      <c r="F2" s="4">
        <v>6</v>
      </c>
      <c r="G2" s="4">
        <v>7</v>
      </c>
      <c r="H2" s="4"/>
      <c r="I2" s="4"/>
      <c r="J2" s="4">
        <v>8</v>
      </c>
      <c r="K2" s="4"/>
      <c r="L2" s="4"/>
      <c r="M2" s="4">
        <v>9</v>
      </c>
      <c r="N2" s="4"/>
      <c r="O2" s="4"/>
      <c r="P2" s="4"/>
      <c r="Q2" s="4"/>
      <c r="R2" s="4">
        <v>10</v>
      </c>
      <c r="S2" s="4">
        <v>11</v>
      </c>
      <c r="T2" s="4">
        <v>12</v>
      </c>
      <c r="U2" s="4">
        <v>13</v>
      </c>
      <c r="V2" s="4">
        <v>14</v>
      </c>
    </row>
    <row r="3" spans="1:22" ht="57.75" customHeight="1">
      <c r="A3" s="2" t="s">
        <v>10</v>
      </c>
      <c r="B3" s="2" t="s">
        <v>11</v>
      </c>
      <c r="C3" s="2" t="s">
        <v>12</v>
      </c>
      <c r="D3" s="2" t="s">
        <v>13</v>
      </c>
      <c r="E3" s="9" t="s">
        <v>14</v>
      </c>
      <c r="F3" s="3" t="s">
        <v>47</v>
      </c>
      <c r="G3" s="3" t="s">
        <v>20</v>
      </c>
      <c r="H3" s="3" t="s">
        <v>21</v>
      </c>
      <c r="I3" s="3" t="s">
        <v>22</v>
      </c>
      <c r="J3" s="3" t="s">
        <v>23</v>
      </c>
      <c r="K3" s="3" t="s">
        <v>24</v>
      </c>
      <c r="L3" s="3" t="s">
        <v>25</v>
      </c>
      <c r="M3" s="3" t="s">
        <v>15</v>
      </c>
      <c r="N3" s="7" t="s">
        <v>48</v>
      </c>
      <c r="O3" s="7" t="s">
        <v>26</v>
      </c>
      <c r="P3" s="7" t="s">
        <v>27</v>
      </c>
      <c r="Q3" s="7" t="s">
        <v>28</v>
      </c>
      <c r="R3" s="7" t="s">
        <v>29</v>
      </c>
      <c r="S3" s="7" t="s">
        <v>30</v>
      </c>
      <c r="T3" s="7" t="s">
        <v>31</v>
      </c>
      <c r="U3" s="3" t="s">
        <v>16</v>
      </c>
      <c r="V3" s="3" t="s">
        <v>17</v>
      </c>
    </row>
    <row r="4" spans="1:22" ht="75" customHeight="1">
      <c r="A4" s="16">
        <v>1</v>
      </c>
      <c r="B4" s="17" t="s">
        <v>32</v>
      </c>
      <c r="C4" s="18" t="s">
        <v>43</v>
      </c>
      <c r="D4" s="16"/>
      <c r="E4" s="10" t="s">
        <v>33</v>
      </c>
      <c r="F4" s="13">
        <v>5</v>
      </c>
      <c r="G4" s="13">
        <v>7</v>
      </c>
      <c r="H4" s="13">
        <v>6</v>
      </c>
      <c r="I4" s="13">
        <v>4</v>
      </c>
      <c r="J4" s="13">
        <v>5</v>
      </c>
      <c r="K4" s="13">
        <v>4</v>
      </c>
      <c r="L4" s="13">
        <v>5</v>
      </c>
      <c r="M4" s="15">
        <f>SUM(F4:L4)/7</f>
        <v>5.1428571428571432</v>
      </c>
      <c r="N4" s="13">
        <v>5</v>
      </c>
      <c r="O4" s="13">
        <v>7</v>
      </c>
      <c r="P4" s="13">
        <v>6</v>
      </c>
      <c r="Q4" s="13">
        <v>4</v>
      </c>
      <c r="R4" s="13">
        <v>5</v>
      </c>
      <c r="S4" s="13">
        <v>4</v>
      </c>
      <c r="T4" s="13">
        <v>5</v>
      </c>
      <c r="U4" s="15">
        <f>SUM(N4:T5)/7</f>
        <v>5.1428571428571432</v>
      </c>
      <c r="V4" s="21">
        <f>M4*U4</f>
        <v>26.448979591836739</v>
      </c>
    </row>
    <row r="5" spans="1:22" ht="103.5" customHeight="1">
      <c r="A5" s="16"/>
      <c r="B5" s="17"/>
      <c r="C5" s="18"/>
      <c r="D5" s="16"/>
      <c r="E5" s="11" t="s">
        <v>34</v>
      </c>
      <c r="F5" s="14"/>
      <c r="G5" s="14"/>
      <c r="H5" s="14"/>
      <c r="I5" s="14"/>
      <c r="J5" s="14"/>
      <c r="K5" s="14"/>
      <c r="L5" s="14"/>
      <c r="M5" s="15"/>
      <c r="N5" s="14"/>
      <c r="O5" s="14"/>
      <c r="P5" s="14"/>
      <c r="Q5" s="14"/>
      <c r="R5" s="14"/>
      <c r="S5" s="14"/>
      <c r="T5" s="14"/>
      <c r="U5" s="15"/>
      <c r="V5" s="21"/>
    </row>
    <row r="6" spans="1:22" ht="89.25" customHeight="1">
      <c r="A6" s="16">
        <v>2</v>
      </c>
      <c r="B6" s="17" t="s">
        <v>40</v>
      </c>
      <c r="C6" s="18" t="s">
        <v>44</v>
      </c>
      <c r="D6" s="16"/>
      <c r="E6" s="10" t="s">
        <v>41</v>
      </c>
      <c r="F6" s="13">
        <v>4</v>
      </c>
      <c r="G6" s="13">
        <v>5</v>
      </c>
      <c r="H6" s="13">
        <v>6</v>
      </c>
      <c r="I6" s="13">
        <v>4</v>
      </c>
      <c r="J6" s="13">
        <v>5</v>
      </c>
      <c r="K6" s="13">
        <v>4</v>
      </c>
      <c r="L6" s="13">
        <v>9</v>
      </c>
      <c r="M6" s="15">
        <f t="shared" ref="M6" si="0">SUM(F6:L6)/7</f>
        <v>5.2857142857142856</v>
      </c>
      <c r="N6" s="13">
        <v>4</v>
      </c>
      <c r="O6" s="13">
        <v>5</v>
      </c>
      <c r="P6" s="13">
        <v>6</v>
      </c>
      <c r="Q6" s="13">
        <v>4</v>
      </c>
      <c r="R6" s="13">
        <v>5</v>
      </c>
      <c r="S6" s="13">
        <v>4</v>
      </c>
      <c r="T6" s="13">
        <v>9</v>
      </c>
      <c r="U6" s="15">
        <f t="shared" ref="U6" si="1">SUM(N6:T7)/7</f>
        <v>5.2857142857142856</v>
      </c>
      <c r="V6" s="21">
        <f t="shared" ref="V6" si="2">M6*U6</f>
        <v>27.938775510204081</v>
      </c>
    </row>
    <row r="7" spans="1:22" ht="103.5" customHeight="1">
      <c r="A7" s="16"/>
      <c r="B7" s="17"/>
      <c r="C7" s="18"/>
      <c r="D7" s="16"/>
      <c r="E7" s="11" t="s">
        <v>42</v>
      </c>
      <c r="F7" s="14"/>
      <c r="G7" s="14"/>
      <c r="H7" s="14"/>
      <c r="I7" s="14"/>
      <c r="J7" s="14"/>
      <c r="K7" s="14"/>
      <c r="L7" s="14"/>
      <c r="M7" s="15"/>
      <c r="N7" s="14"/>
      <c r="O7" s="14"/>
      <c r="P7" s="14"/>
      <c r="Q7" s="14"/>
      <c r="R7" s="14"/>
      <c r="S7" s="14"/>
      <c r="T7" s="14"/>
      <c r="U7" s="15"/>
      <c r="V7" s="21"/>
    </row>
    <row r="8" spans="1:22" ht="103.5" customHeight="1">
      <c r="A8" s="16">
        <v>3</v>
      </c>
      <c r="B8" s="17" t="s">
        <v>49</v>
      </c>
      <c r="C8" s="18" t="s">
        <v>45</v>
      </c>
      <c r="D8" s="16"/>
      <c r="E8" s="11" t="s">
        <v>38</v>
      </c>
      <c r="F8" s="13"/>
      <c r="G8" s="13">
        <v>1</v>
      </c>
      <c r="H8" s="13">
        <v>7</v>
      </c>
      <c r="I8" s="13">
        <v>4</v>
      </c>
      <c r="J8" s="13">
        <v>6</v>
      </c>
      <c r="K8" s="13">
        <v>4</v>
      </c>
      <c r="L8" s="13">
        <v>9</v>
      </c>
      <c r="M8" s="15">
        <f t="shared" ref="M8" si="3">SUM(F8:L8)/7</f>
        <v>4.4285714285714288</v>
      </c>
      <c r="N8" s="13"/>
      <c r="O8" s="13">
        <v>1</v>
      </c>
      <c r="P8" s="13">
        <v>7</v>
      </c>
      <c r="Q8" s="13">
        <v>4</v>
      </c>
      <c r="R8" s="13">
        <v>5</v>
      </c>
      <c r="S8" s="13">
        <v>4</v>
      </c>
      <c r="T8" s="13">
        <v>9</v>
      </c>
      <c r="U8" s="15">
        <f t="shared" ref="U8" si="4">SUM(N8:T9)/7</f>
        <v>4.2857142857142856</v>
      </c>
      <c r="V8" s="21">
        <f t="shared" ref="V8" si="5">M8*U8</f>
        <v>18.979591836734695</v>
      </c>
    </row>
    <row r="9" spans="1:22" ht="103.5" customHeight="1">
      <c r="A9" s="16"/>
      <c r="B9" s="17"/>
      <c r="C9" s="18"/>
      <c r="D9" s="16"/>
      <c r="E9" s="11" t="s">
        <v>36</v>
      </c>
      <c r="F9" s="14"/>
      <c r="G9" s="14"/>
      <c r="H9" s="14"/>
      <c r="I9" s="14"/>
      <c r="J9" s="14"/>
      <c r="K9" s="14"/>
      <c r="L9" s="14"/>
      <c r="M9" s="15"/>
      <c r="N9" s="14"/>
      <c r="O9" s="14"/>
      <c r="P9" s="14"/>
      <c r="Q9" s="14"/>
      <c r="R9" s="14"/>
      <c r="S9" s="14"/>
      <c r="T9" s="14"/>
      <c r="U9" s="15"/>
      <c r="V9" s="21"/>
    </row>
    <row r="10" spans="1:22" ht="103.5" customHeight="1">
      <c r="A10" s="16">
        <v>4</v>
      </c>
      <c r="B10" s="17" t="s">
        <v>50</v>
      </c>
      <c r="C10" s="18" t="s">
        <v>45</v>
      </c>
      <c r="D10" s="16"/>
      <c r="E10" s="11" t="s">
        <v>35</v>
      </c>
      <c r="F10" s="13"/>
      <c r="G10" s="13">
        <v>5</v>
      </c>
      <c r="H10" s="13">
        <v>8</v>
      </c>
      <c r="I10" s="13">
        <v>5</v>
      </c>
      <c r="J10" s="13">
        <v>6</v>
      </c>
      <c r="K10" s="13">
        <v>5</v>
      </c>
      <c r="L10" s="13">
        <v>7</v>
      </c>
      <c r="M10" s="15">
        <f t="shared" ref="M10" si="6">SUM(F10:L10)/7</f>
        <v>5.1428571428571432</v>
      </c>
      <c r="N10" s="13"/>
      <c r="O10" s="13">
        <v>5</v>
      </c>
      <c r="P10" s="13">
        <v>8</v>
      </c>
      <c r="Q10" s="13">
        <v>5</v>
      </c>
      <c r="R10" s="13">
        <v>7</v>
      </c>
      <c r="S10" s="13">
        <v>5</v>
      </c>
      <c r="T10" s="13">
        <v>7</v>
      </c>
      <c r="U10" s="19">
        <f t="shared" ref="U10" si="7">SUM(N10:T11)/7</f>
        <v>5.2857142857142856</v>
      </c>
      <c r="V10" s="21">
        <f t="shared" ref="V10" si="8">M10*U10</f>
        <v>27.183673469387756</v>
      </c>
    </row>
    <row r="11" spans="1:22" ht="103.5" customHeight="1">
      <c r="A11" s="16"/>
      <c r="B11" s="17"/>
      <c r="C11" s="18"/>
      <c r="D11" s="16"/>
      <c r="E11" s="11" t="s">
        <v>37</v>
      </c>
      <c r="F11" s="14"/>
      <c r="G11" s="14"/>
      <c r="H11" s="14"/>
      <c r="I11" s="14"/>
      <c r="J11" s="14"/>
      <c r="K11" s="14"/>
      <c r="L11" s="14"/>
      <c r="M11" s="15"/>
      <c r="N11" s="14"/>
      <c r="O11" s="14"/>
      <c r="P11" s="14"/>
      <c r="Q11" s="14"/>
      <c r="R11" s="14"/>
      <c r="S11" s="14"/>
      <c r="T11" s="14"/>
      <c r="U11" s="20"/>
      <c r="V11" s="21"/>
    </row>
    <row r="12" spans="1:22" ht="102.95" customHeight="1">
      <c r="A12" s="16">
        <v>5</v>
      </c>
      <c r="B12" s="17" t="s">
        <v>51</v>
      </c>
      <c r="C12" s="18" t="s">
        <v>46</v>
      </c>
      <c r="D12" s="16"/>
      <c r="E12" s="11" t="s">
        <v>52</v>
      </c>
      <c r="F12" s="13">
        <v>4</v>
      </c>
      <c r="G12" s="13">
        <v>3</v>
      </c>
      <c r="H12" s="13">
        <v>6</v>
      </c>
      <c r="I12" s="13">
        <v>4</v>
      </c>
      <c r="J12" s="13">
        <v>5</v>
      </c>
      <c r="K12" s="13">
        <v>4</v>
      </c>
      <c r="L12" s="13">
        <v>7</v>
      </c>
      <c r="M12" s="15">
        <f t="shared" ref="M12" si="9">SUM(F12:L12)/7</f>
        <v>4.7142857142857144</v>
      </c>
      <c r="N12" s="13">
        <v>4</v>
      </c>
      <c r="O12" s="13">
        <v>3</v>
      </c>
      <c r="P12" s="13">
        <v>6</v>
      </c>
      <c r="Q12" s="13">
        <v>4</v>
      </c>
      <c r="R12" s="13">
        <v>6</v>
      </c>
      <c r="S12" s="13">
        <v>4</v>
      </c>
      <c r="T12" s="13">
        <v>7</v>
      </c>
      <c r="U12" s="15">
        <f t="shared" ref="U12" si="10">SUM(N12:T13)/7</f>
        <v>4.8571428571428568</v>
      </c>
      <c r="V12" s="21">
        <f t="shared" ref="V12" si="11">M12*U12</f>
        <v>22.897959183673468</v>
      </c>
    </row>
    <row r="13" spans="1:22" ht="102.95" customHeight="1">
      <c r="A13" s="16"/>
      <c r="B13" s="17"/>
      <c r="C13" s="18"/>
      <c r="D13" s="16"/>
      <c r="E13" s="11" t="s">
        <v>39</v>
      </c>
      <c r="F13" s="14"/>
      <c r="G13" s="14"/>
      <c r="H13" s="14"/>
      <c r="I13" s="14"/>
      <c r="J13" s="14"/>
      <c r="K13" s="14"/>
      <c r="L13" s="14"/>
      <c r="M13" s="15"/>
      <c r="N13" s="14"/>
      <c r="O13" s="14"/>
      <c r="P13" s="14"/>
      <c r="Q13" s="14"/>
      <c r="R13" s="14"/>
      <c r="S13" s="14"/>
      <c r="T13" s="14"/>
      <c r="U13" s="15"/>
      <c r="V13" s="21"/>
    </row>
    <row r="15" spans="1:22">
      <c r="A15" s="22" t="s">
        <v>19</v>
      </c>
      <c r="B15" s="22"/>
      <c r="C15" s="22"/>
      <c r="D15" s="22"/>
      <c r="E15" s="22"/>
      <c r="F15" s="22"/>
      <c r="G15" s="22"/>
      <c r="H15" s="22"/>
      <c r="I15" s="22"/>
      <c r="J15" s="22"/>
      <c r="K15" s="22"/>
      <c r="L15" s="22"/>
      <c r="M15" s="22"/>
      <c r="N15" s="22"/>
      <c r="O15" s="22"/>
      <c r="P15" s="22"/>
      <c r="Q15" s="22"/>
      <c r="R15" s="22"/>
      <c r="S15" s="22"/>
      <c r="T15" s="22"/>
      <c r="U15" s="22"/>
      <c r="V15" s="22"/>
    </row>
    <row r="16" spans="1:22" s="1" customFormat="1" ht="18.75" customHeight="1">
      <c r="A16" s="24">
        <v>1</v>
      </c>
      <c r="B16" s="25"/>
      <c r="C16" s="25"/>
      <c r="D16" s="31" t="s">
        <v>0</v>
      </c>
      <c r="E16" s="31"/>
      <c r="F16" s="31"/>
      <c r="G16" s="31"/>
      <c r="H16" s="31"/>
      <c r="I16" s="31"/>
      <c r="J16" s="31"/>
      <c r="K16" s="31"/>
      <c r="L16" s="31"/>
      <c r="M16" s="31"/>
      <c r="N16" s="31"/>
      <c r="O16" s="31"/>
      <c r="P16" s="31"/>
      <c r="Q16" s="31"/>
      <c r="R16" s="31"/>
      <c r="S16" s="31"/>
      <c r="T16" s="31"/>
      <c r="U16" s="31"/>
      <c r="V16" s="31"/>
    </row>
    <row r="17" spans="1:22" s="1" customFormat="1" ht="32.85" customHeight="1">
      <c r="A17" s="26">
        <v>2</v>
      </c>
      <c r="B17" s="27"/>
      <c r="C17" s="27"/>
      <c r="D17" s="23" t="s">
        <v>1</v>
      </c>
      <c r="E17" s="23"/>
      <c r="F17" s="23"/>
      <c r="G17" s="23"/>
      <c r="H17" s="23"/>
      <c r="I17" s="23"/>
      <c r="J17" s="23"/>
      <c r="K17" s="23"/>
      <c r="L17" s="23"/>
      <c r="M17" s="23"/>
      <c r="N17" s="23"/>
      <c r="O17" s="23"/>
      <c r="P17" s="23"/>
      <c r="Q17" s="23"/>
      <c r="R17" s="23"/>
      <c r="S17" s="23"/>
      <c r="T17" s="23"/>
      <c r="U17" s="23"/>
      <c r="V17" s="23"/>
    </row>
    <row r="18" spans="1:22" s="1" customFormat="1" ht="18.75" customHeight="1">
      <c r="A18" s="26">
        <v>3</v>
      </c>
      <c r="B18" s="27"/>
      <c r="C18" s="27"/>
      <c r="D18" s="23" t="s">
        <v>2</v>
      </c>
      <c r="E18" s="23"/>
      <c r="F18" s="23"/>
      <c r="G18" s="23"/>
      <c r="H18" s="23"/>
      <c r="I18" s="23"/>
      <c r="J18" s="23"/>
      <c r="K18" s="23"/>
      <c r="L18" s="23"/>
      <c r="M18" s="23"/>
      <c r="N18" s="23"/>
      <c r="O18" s="23"/>
      <c r="P18" s="23"/>
      <c r="Q18" s="23"/>
      <c r="R18" s="23"/>
      <c r="S18" s="23"/>
      <c r="T18" s="23"/>
      <c r="U18" s="23"/>
      <c r="V18" s="23"/>
    </row>
    <row r="19" spans="1:22" s="1" customFormat="1" ht="34.5" customHeight="1">
      <c r="A19" s="26">
        <v>4</v>
      </c>
      <c r="B19" s="27"/>
      <c r="C19" s="27"/>
      <c r="D19" s="23" t="s">
        <v>3</v>
      </c>
      <c r="E19" s="23"/>
      <c r="F19" s="23"/>
      <c r="G19" s="23"/>
      <c r="H19" s="23"/>
      <c r="I19" s="23"/>
      <c r="J19" s="23"/>
      <c r="K19" s="23"/>
      <c r="L19" s="23"/>
      <c r="M19" s="23"/>
      <c r="N19" s="23"/>
      <c r="O19" s="23"/>
      <c r="P19" s="23"/>
      <c r="Q19" s="23"/>
      <c r="R19" s="23"/>
      <c r="S19" s="23"/>
      <c r="T19" s="23"/>
      <c r="U19" s="23"/>
      <c r="V19" s="23"/>
    </row>
    <row r="20" spans="1:22" s="1" customFormat="1" ht="18.75" customHeight="1">
      <c r="A20" s="26">
        <v>5</v>
      </c>
      <c r="B20" s="27"/>
      <c r="C20" s="27"/>
      <c r="D20" s="23" t="s">
        <v>4</v>
      </c>
      <c r="E20" s="23"/>
      <c r="F20" s="23"/>
      <c r="G20" s="23"/>
      <c r="H20" s="23"/>
      <c r="I20" s="23"/>
      <c r="J20" s="23"/>
      <c r="K20" s="23"/>
      <c r="L20" s="23"/>
      <c r="M20" s="23"/>
      <c r="N20" s="23"/>
      <c r="O20" s="23"/>
      <c r="P20" s="23"/>
      <c r="Q20" s="23"/>
      <c r="R20" s="23"/>
      <c r="S20" s="23"/>
      <c r="T20" s="23"/>
      <c r="U20" s="23"/>
      <c r="V20" s="23"/>
    </row>
    <row r="21" spans="1:22" s="1" customFormat="1" ht="44.25" customHeight="1">
      <c r="A21" s="5">
        <v>6</v>
      </c>
      <c r="B21" s="5">
        <v>7</v>
      </c>
      <c r="C21" s="6">
        <v>8</v>
      </c>
      <c r="D21" s="23" t="s">
        <v>5</v>
      </c>
      <c r="E21" s="23"/>
      <c r="F21" s="23"/>
      <c r="G21" s="23"/>
      <c r="H21" s="23"/>
      <c r="I21" s="23"/>
      <c r="J21" s="23"/>
      <c r="K21" s="23"/>
      <c r="L21" s="23"/>
      <c r="M21" s="23"/>
      <c r="N21" s="23"/>
      <c r="O21" s="23"/>
      <c r="P21" s="23"/>
      <c r="Q21" s="23"/>
      <c r="R21" s="23"/>
      <c r="S21" s="23"/>
      <c r="T21" s="23"/>
      <c r="U21" s="23"/>
      <c r="V21" s="23"/>
    </row>
    <row r="22" spans="1:22" s="1" customFormat="1" ht="18.75" customHeight="1">
      <c r="A22" s="26">
        <v>9</v>
      </c>
      <c r="B22" s="27"/>
      <c r="C22" s="27"/>
      <c r="D22" s="23" t="s">
        <v>6</v>
      </c>
      <c r="E22" s="23"/>
      <c r="F22" s="23"/>
      <c r="G22" s="23"/>
      <c r="H22" s="23"/>
      <c r="I22" s="23"/>
      <c r="J22" s="23"/>
      <c r="K22" s="23"/>
      <c r="L22" s="23"/>
      <c r="M22" s="23"/>
      <c r="N22" s="23"/>
      <c r="O22" s="23"/>
      <c r="P22" s="23"/>
      <c r="Q22" s="23"/>
      <c r="R22" s="23"/>
      <c r="S22" s="23"/>
      <c r="T22" s="23"/>
      <c r="U22" s="23"/>
      <c r="V22" s="23"/>
    </row>
    <row r="23" spans="1:22" s="1" customFormat="1" ht="36.75" customHeight="1">
      <c r="A23" s="5">
        <v>10</v>
      </c>
      <c r="B23" s="5">
        <v>11</v>
      </c>
      <c r="C23" s="6">
        <v>12</v>
      </c>
      <c r="D23" s="23" t="s">
        <v>7</v>
      </c>
      <c r="E23" s="23"/>
      <c r="F23" s="23"/>
      <c r="G23" s="23"/>
      <c r="H23" s="23"/>
      <c r="I23" s="23"/>
      <c r="J23" s="23"/>
      <c r="K23" s="23"/>
      <c r="L23" s="23"/>
      <c r="M23" s="23"/>
      <c r="N23" s="23"/>
      <c r="O23" s="23"/>
      <c r="P23" s="23"/>
      <c r="Q23" s="23"/>
      <c r="R23" s="23"/>
      <c r="S23" s="23"/>
      <c r="T23" s="23"/>
      <c r="U23" s="23"/>
      <c r="V23" s="23"/>
    </row>
    <row r="24" spans="1:22" s="1" customFormat="1">
      <c r="A24" s="26">
        <v>13</v>
      </c>
      <c r="B24" s="27"/>
      <c r="C24" s="27"/>
      <c r="D24" s="23" t="s">
        <v>8</v>
      </c>
      <c r="E24" s="23"/>
      <c r="F24" s="23"/>
      <c r="G24" s="23"/>
      <c r="H24" s="23"/>
      <c r="I24" s="23"/>
      <c r="J24" s="23"/>
      <c r="K24" s="23"/>
      <c r="L24" s="23"/>
      <c r="M24" s="23"/>
      <c r="N24" s="23"/>
      <c r="O24" s="23"/>
      <c r="P24" s="23"/>
      <c r="Q24" s="23"/>
      <c r="R24" s="23"/>
      <c r="S24" s="23"/>
      <c r="T24" s="23"/>
      <c r="U24" s="23"/>
      <c r="V24" s="23"/>
    </row>
    <row r="25" spans="1:22" s="1" customFormat="1">
      <c r="A25" s="26">
        <v>14</v>
      </c>
      <c r="B25" s="27"/>
      <c r="C25" s="27"/>
      <c r="D25" s="23" t="s">
        <v>9</v>
      </c>
      <c r="E25" s="23"/>
      <c r="F25" s="23"/>
      <c r="G25" s="23"/>
      <c r="H25" s="23"/>
      <c r="I25" s="23"/>
      <c r="J25" s="23"/>
      <c r="K25" s="23"/>
      <c r="L25" s="23"/>
      <c r="M25" s="23"/>
      <c r="N25" s="23"/>
      <c r="O25" s="23"/>
      <c r="P25" s="23"/>
      <c r="Q25" s="23"/>
      <c r="R25" s="23"/>
      <c r="S25" s="23"/>
      <c r="T25" s="23"/>
      <c r="U25" s="23"/>
      <c r="V25" s="23"/>
    </row>
  </sheetData>
  <mergeCells count="125">
    <mergeCell ref="D23:V23"/>
    <mergeCell ref="D24:V24"/>
    <mergeCell ref="A16:C16"/>
    <mergeCell ref="A22:C22"/>
    <mergeCell ref="A24:C24"/>
    <mergeCell ref="A1:V1"/>
    <mergeCell ref="A25:C25"/>
    <mergeCell ref="D16:V16"/>
    <mergeCell ref="D17:V17"/>
    <mergeCell ref="D18:V18"/>
    <mergeCell ref="D19:V19"/>
    <mergeCell ref="D20:V20"/>
    <mergeCell ref="A17:C17"/>
    <mergeCell ref="A18:C18"/>
    <mergeCell ref="A19:C19"/>
    <mergeCell ref="A20:C20"/>
    <mergeCell ref="D25:V25"/>
    <mergeCell ref="M12:M13"/>
    <mergeCell ref="I4:I5"/>
    <mergeCell ref="H4:H5"/>
    <mergeCell ref="K4:K5"/>
    <mergeCell ref="U12:U13"/>
    <mergeCell ref="V12:V13"/>
    <mergeCell ref="D12:D13"/>
    <mergeCell ref="A15:V15"/>
    <mergeCell ref="A12:A13"/>
    <mergeCell ref="B12:B13"/>
    <mergeCell ref="D21:V21"/>
    <mergeCell ref="D22:V22"/>
    <mergeCell ref="K10:K11"/>
    <mergeCell ref="L10:L11"/>
    <mergeCell ref="U4:U5"/>
    <mergeCell ref="V4:V5"/>
    <mergeCell ref="A8:A9"/>
    <mergeCell ref="B8:B9"/>
    <mergeCell ref="C8:C9"/>
    <mergeCell ref="D8:D9"/>
    <mergeCell ref="M8:M9"/>
    <mergeCell ref="U8:U9"/>
    <mergeCell ref="V8:V9"/>
    <mergeCell ref="K8:K9"/>
    <mergeCell ref="L8:L9"/>
    <mergeCell ref="N6:N7"/>
    <mergeCell ref="O6:O7"/>
    <mergeCell ref="P6:P7"/>
    <mergeCell ref="Q6:Q7"/>
    <mergeCell ref="R6:R7"/>
    <mergeCell ref="P4:P5"/>
    <mergeCell ref="K12:K13"/>
    <mergeCell ref="L12:L13"/>
    <mergeCell ref="U10:U11"/>
    <mergeCell ref="V10:V11"/>
    <mergeCell ref="A6:A7"/>
    <mergeCell ref="B6:B7"/>
    <mergeCell ref="C6:C7"/>
    <mergeCell ref="D6:D7"/>
    <mergeCell ref="M6:M7"/>
    <mergeCell ref="U6:U7"/>
    <mergeCell ref="V6:V7"/>
    <mergeCell ref="K6:K7"/>
    <mergeCell ref="L6:L7"/>
    <mergeCell ref="F8:F9"/>
    <mergeCell ref="G8:G9"/>
    <mergeCell ref="H8:H9"/>
    <mergeCell ref="I8:I9"/>
    <mergeCell ref="J8:J9"/>
    <mergeCell ref="A10:A11"/>
    <mergeCell ref="B10:B11"/>
    <mergeCell ref="M10:M11"/>
    <mergeCell ref="F10:F11"/>
    <mergeCell ref="F6:F7"/>
    <mergeCell ref="G6:G7"/>
    <mergeCell ref="H6:H7"/>
    <mergeCell ref="I6:I7"/>
    <mergeCell ref="J6:J7"/>
    <mergeCell ref="A4:A5"/>
    <mergeCell ref="B4:B5"/>
    <mergeCell ref="C4:C5"/>
    <mergeCell ref="D4:D5"/>
    <mergeCell ref="C12:C13"/>
    <mergeCell ref="F12:F13"/>
    <mergeCell ref="G12:G13"/>
    <mergeCell ref="H12:H13"/>
    <mergeCell ref="I12:I13"/>
    <mergeCell ref="J12:J13"/>
    <mergeCell ref="G10:G11"/>
    <mergeCell ref="H10:H11"/>
    <mergeCell ref="I10:I11"/>
    <mergeCell ref="J10:J11"/>
    <mergeCell ref="C10:C11"/>
    <mergeCell ref="D10:D11"/>
    <mergeCell ref="F4:F5"/>
    <mergeCell ref="G4:G5"/>
    <mergeCell ref="J4:J5"/>
    <mergeCell ref="L4:L5"/>
    <mergeCell ref="N4:N5"/>
    <mergeCell ref="O4:O5"/>
    <mergeCell ref="R4:R5"/>
    <mergeCell ref="S4:S5"/>
    <mergeCell ref="T4:T5"/>
    <mergeCell ref="M4:M5"/>
    <mergeCell ref="Q4:Q5"/>
    <mergeCell ref="S6:S7"/>
    <mergeCell ref="T6:T7"/>
    <mergeCell ref="N8:N9"/>
    <mergeCell ref="O8:O9"/>
    <mergeCell ref="P8:P9"/>
    <mergeCell ref="Q8:Q9"/>
    <mergeCell ref="R8:R9"/>
    <mergeCell ref="S8:S9"/>
    <mergeCell ref="T8:T9"/>
    <mergeCell ref="S10:S11"/>
    <mergeCell ref="T10:T11"/>
    <mergeCell ref="N12:N13"/>
    <mergeCell ref="O12:O13"/>
    <mergeCell ref="P12:P13"/>
    <mergeCell ref="Q12:Q13"/>
    <mergeCell ref="R12:R13"/>
    <mergeCell ref="S12:S13"/>
    <mergeCell ref="T12:T13"/>
    <mergeCell ref="N10:N11"/>
    <mergeCell ref="O10:O11"/>
    <mergeCell ref="P10:P11"/>
    <mergeCell ref="Q10:Q11"/>
    <mergeCell ref="R10:R11"/>
  </mergeCells>
  <pageMargins left="0.70866141732283472" right="0.70866141732283472" top="0.35433070866141736" bottom="0.35433070866141736"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sqref="A1:N45"/>
    </sheetView>
  </sheetViews>
  <sheetFormatPr defaultRowHeight="15"/>
  <sheetData>
    <row r="1" spans="1:14">
      <c r="A1" s="28" t="s">
        <v>53</v>
      </c>
      <c r="B1" s="29"/>
      <c r="C1" s="29"/>
      <c r="D1" s="29"/>
      <c r="E1" s="29"/>
      <c r="F1" s="29"/>
      <c r="G1" s="29"/>
      <c r="H1" s="29"/>
      <c r="I1" s="29"/>
      <c r="J1" s="29"/>
      <c r="K1" s="29"/>
      <c r="L1" s="29"/>
      <c r="M1" s="29"/>
      <c r="N1" s="30"/>
    </row>
    <row r="2" spans="1:14">
      <c r="A2" s="63" t="s">
        <v>54</v>
      </c>
      <c r="B2" s="64"/>
      <c r="C2" s="64"/>
      <c r="D2" s="64"/>
      <c r="E2" s="64"/>
      <c r="F2" s="64"/>
      <c r="G2" s="64"/>
      <c r="H2" s="64"/>
      <c r="I2" s="64"/>
      <c r="J2" s="64"/>
      <c r="K2" s="64"/>
      <c r="L2" s="64"/>
      <c r="M2" s="65" t="s">
        <v>55</v>
      </c>
      <c r="N2" s="66"/>
    </row>
    <row r="3" spans="1:14">
      <c r="A3" s="33">
        <v>1</v>
      </c>
      <c r="B3" s="33">
        <v>2</v>
      </c>
      <c r="C3" s="33">
        <v>3</v>
      </c>
      <c r="D3" s="33">
        <v>4</v>
      </c>
      <c r="E3" s="33">
        <v>5</v>
      </c>
      <c r="F3" s="33">
        <v>6</v>
      </c>
      <c r="G3" s="33">
        <v>7</v>
      </c>
      <c r="H3" s="33">
        <v>8</v>
      </c>
      <c r="I3" s="33">
        <v>9</v>
      </c>
      <c r="J3" s="33">
        <v>10</v>
      </c>
      <c r="K3" s="33">
        <v>11</v>
      </c>
      <c r="L3" s="33">
        <v>12</v>
      </c>
      <c r="M3" s="43">
        <v>13</v>
      </c>
      <c r="N3" s="43">
        <v>14</v>
      </c>
    </row>
    <row r="4" spans="1:14" ht="135">
      <c r="A4" s="34" t="s">
        <v>10</v>
      </c>
      <c r="B4" s="34" t="s">
        <v>11</v>
      </c>
      <c r="C4" s="34" t="s">
        <v>12</v>
      </c>
      <c r="D4" s="34" t="s">
        <v>13</v>
      </c>
      <c r="E4" s="35" t="s">
        <v>14</v>
      </c>
      <c r="F4" s="35" t="s">
        <v>56</v>
      </c>
      <c r="G4" s="34" t="s">
        <v>57</v>
      </c>
      <c r="H4" s="34" t="s">
        <v>58</v>
      </c>
      <c r="I4" s="34" t="s">
        <v>59</v>
      </c>
      <c r="J4" s="34" t="s">
        <v>60</v>
      </c>
      <c r="K4" s="36" t="s">
        <v>61</v>
      </c>
      <c r="L4" s="35" t="s">
        <v>62</v>
      </c>
      <c r="M4" s="44" t="s">
        <v>63</v>
      </c>
      <c r="N4" s="44" t="s">
        <v>64</v>
      </c>
    </row>
    <row r="5" spans="1:14">
      <c r="A5" s="16">
        <v>1</v>
      </c>
      <c r="B5" s="18" t="s">
        <v>32</v>
      </c>
      <c r="C5" s="51" t="s">
        <v>43</v>
      </c>
      <c r="D5" s="16"/>
      <c r="E5" s="49" t="s">
        <v>65</v>
      </c>
      <c r="F5" s="45" t="s">
        <v>66</v>
      </c>
      <c r="G5" s="16">
        <v>5.14</v>
      </c>
      <c r="H5" s="16">
        <v>5.14</v>
      </c>
      <c r="I5" s="37"/>
      <c r="J5" s="16" t="s">
        <v>67</v>
      </c>
      <c r="K5" s="45" t="s">
        <v>68</v>
      </c>
      <c r="L5" s="32">
        <v>44562</v>
      </c>
      <c r="M5" s="45" t="s">
        <v>69</v>
      </c>
      <c r="N5" s="45" t="s">
        <v>70</v>
      </c>
    </row>
    <row r="6" spans="1:14">
      <c r="A6" s="16"/>
      <c r="B6" s="18"/>
      <c r="C6" s="52"/>
      <c r="D6" s="16"/>
      <c r="E6" s="50"/>
      <c r="F6" s="45"/>
      <c r="G6" s="16"/>
      <c r="H6" s="16"/>
      <c r="I6" s="47">
        <v>26.45</v>
      </c>
      <c r="J6" s="16"/>
      <c r="K6" s="45"/>
      <c r="L6" s="16"/>
      <c r="M6" s="46"/>
      <c r="N6" s="45"/>
    </row>
    <row r="7" spans="1:14">
      <c r="A7" s="16"/>
      <c r="B7" s="18"/>
      <c r="C7" s="52"/>
      <c r="D7" s="16"/>
      <c r="E7" s="49" t="s">
        <v>34</v>
      </c>
      <c r="F7" s="45"/>
      <c r="G7" s="16"/>
      <c r="H7" s="16"/>
      <c r="I7" s="48"/>
      <c r="J7" s="16"/>
      <c r="K7" s="45"/>
      <c r="L7" s="16"/>
      <c r="M7" s="46"/>
      <c r="N7" s="45"/>
    </row>
    <row r="8" spans="1:14">
      <c r="A8" s="16"/>
      <c r="B8" s="18"/>
      <c r="C8" s="53"/>
      <c r="D8" s="16"/>
      <c r="E8" s="50"/>
      <c r="F8" s="45"/>
      <c r="G8" s="16"/>
      <c r="H8" s="16"/>
      <c r="I8" s="38"/>
      <c r="J8" s="16"/>
      <c r="K8" s="45"/>
      <c r="L8" s="16"/>
      <c r="M8" s="46"/>
      <c r="N8" s="45"/>
    </row>
    <row r="9" spans="1:14">
      <c r="A9" s="16">
        <v>2</v>
      </c>
      <c r="B9" s="18" t="s">
        <v>40</v>
      </c>
      <c r="C9" s="51" t="s">
        <v>44</v>
      </c>
      <c r="D9" s="16"/>
      <c r="E9" s="49" t="s">
        <v>71</v>
      </c>
      <c r="F9" s="45" t="s">
        <v>66</v>
      </c>
      <c r="G9" s="16">
        <v>5.29</v>
      </c>
      <c r="H9" s="16">
        <v>5.29</v>
      </c>
      <c r="I9" s="37"/>
      <c r="J9" s="16" t="s">
        <v>67</v>
      </c>
      <c r="K9" s="45" t="s">
        <v>68</v>
      </c>
      <c r="L9" s="32">
        <v>44562</v>
      </c>
      <c r="M9" s="45" t="s">
        <v>72</v>
      </c>
      <c r="N9" s="45" t="s">
        <v>73</v>
      </c>
    </row>
    <row r="10" spans="1:14">
      <c r="A10" s="16"/>
      <c r="B10" s="18"/>
      <c r="C10" s="52"/>
      <c r="D10" s="16"/>
      <c r="E10" s="50"/>
      <c r="F10" s="45"/>
      <c r="G10" s="16"/>
      <c r="H10" s="16"/>
      <c r="I10" s="47">
        <v>27.94</v>
      </c>
      <c r="J10" s="16"/>
      <c r="K10" s="45"/>
      <c r="L10" s="16"/>
      <c r="M10" s="46"/>
      <c r="N10" s="45"/>
    </row>
    <row r="11" spans="1:14">
      <c r="A11" s="16"/>
      <c r="B11" s="18"/>
      <c r="C11" s="52"/>
      <c r="D11" s="16"/>
      <c r="E11" s="49" t="s">
        <v>74</v>
      </c>
      <c r="F11" s="45"/>
      <c r="G11" s="16"/>
      <c r="H11" s="16"/>
      <c r="I11" s="48"/>
      <c r="J11" s="16"/>
      <c r="K11" s="45"/>
      <c r="L11" s="16"/>
      <c r="M11" s="46"/>
      <c r="N11" s="45"/>
    </row>
    <row r="12" spans="1:14">
      <c r="A12" s="16"/>
      <c r="B12" s="18"/>
      <c r="C12" s="53"/>
      <c r="D12" s="16"/>
      <c r="E12" s="50"/>
      <c r="F12" s="45"/>
      <c r="G12" s="16"/>
      <c r="H12" s="16"/>
      <c r="I12" s="38"/>
      <c r="J12" s="16"/>
      <c r="K12" s="45"/>
      <c r="L12" s="16"/>
      <c r="M12" s="46"/>
      <c r="N12" s="45"/>
    </row>
    <row r="13" spans="1:14">
      <c r="A13" s="16">
        <v>3</v>
      </c>
      <c r="B13" s="18" t="s">
        <v>49</v>
      </c>
      <c r="C13" s="51" t="s">
        <v>45</v>
      </c>
      <c r="D13" s="16"/>
      <c r="E13" s="49" t="s">
        <v>38</v>
      </c>
      <c r="F13" s="45" t="s">
        <v>75</v>
      </c>
      <c r="G13" s="16">
        <v>4.43</v>
      </c>
      <c r="H13" s="16">
        <v>4.29</v>
      </c>
      <c r="I13" s="37"/>
      <c r="J13" s="16" t="s">
        <v>67</v>
      </c>
      <c r="K13" s="45" t="s">
        <v>68</v>
      </c>
      <c r="L13" s="32">
        <v>44562</v>
      </c>
      <c r="M13" s="45" t="s">
        <v>76</v>
      </c>
      <c r="N13" s="45" t="s">
        <v>77</v>
      </c>
    </row>
    <row r="14" spans="1:14">
      <c r="A14" s="16"/>
      <c r="B14" s="18"/>
      <c r="C14" s="52"/>
      <c r="D14" s="16"/>
      <c r="E14" s="50"/>
      <c r="F14" s="45"/>
      <c r="G14" s="16"/>
      <c r="H14" s="16"/>
      <c r="I14" s="47">
        <v>18.98</v>
      </c>
      <c r="J14" s="16"/>
      <c r="K14" s="45"/>
      <c r="L14" s="16"/>
      <c r="M14" s="46"/>
      <c r="N14" s="45"/>
    </row>
    <row r="15" spans="1:14">
      <c r="A15" s="16"/>
      <c r="B15" s="18"/>
      <c r="C15" s="52"/>
      <c r="D15" s="16"/>
      <c r="E15" s="49" t="s">
        <v>36</v>
      </c>
      <c r="F15" s="45"/>
      <c r="G15" s="16"/>
      <c r="H15" s="16"/>
      <c r="I15" s="48"/>
      <c r="J15" s="16"/>
      <c r="K15" s="45"/>
      <c r="L15" s="16"/>
      <c r="M15" s="46"/>
      <c r="N15" s="45"/>
    </row>
    <row r="16" spans="1:14">
      <c r="A16" s="16"/>
      <c r="B16" s="18"/>
      <c r="C16" s="53"/>
      <c r="D16" s="16"/>
      <c r="E16" s="50"/>
      <c r="F16" s="45"/>
      <c r="G16" s="16"/>
      <c r="H16" s="16"/>
      <c r="I16" s="38"/>
      <c r="J16" s="16"/>
      <c r="K16" s="45"/>
      <c r="L16" s="16"/>
      <c r="M16" s="46"/>
      <c r="N16" s="45"/>
    </row>
    <row r="17" spans="1:14">
      <c r="A17" s="16">
        <v>4</v>
      </c>
      <c r="B17" s="18" t="s">
        <v>50</v>
      </c>
      <c r="C17" s="51" t="s">
        <v>45</v>
      </c>
      <c r="D17" s="16"/>
      <c r="E17" s="49" t="s">
        <v>35</v>
      </c>
      <c r="F17" s="45" t="s">
        <v>75</v>
      </c>
      <c r="G17" s="16">
        <v>5.14</v>
      </c>
      <c r="H17" s="16">
        <v>5.29</v>
      </c>
      <c r="I17" s="37"/>
      <c r="J17" s="16" t="s">
        <v>67</v>
      </c>
      <c r="K17" s="45" t="s">
        <v>68</v>
      </c>
      <c r="L17" s="32">
        <v>44562</v>
      </c>
      <c r="M17" s="45" t="s">
        <v>76</v>
      </c>
      <c r="N17" s="45" t="s">
        <v>78</v>
      </c>
    </row>
    <row r="18" spans="1:14">
      <c r="A18" s="16"/>
      <c r="B18" s="18"/>
      <c r="C18" s="52"/>
      <c r="D18" s="16"/>
      <c r="E18" s="50"/>
      <c r="F18" s="45"/>
      <c r="G18" s="16"/>
      <c r="H18" s="16"/>
      <c r="I18" s="47">
        <v>27.18</v>
      </c>
      <c r="J18" s="16"/>
      <c r="K18" s="45"/>
      <c r="L18" s="16"/>
      <c r="M18" s="46"/>
      <c r="N18" s="45"/>
    </row>
    <row r="19" spans="1:14">
      <c r="A19" s="16"/>
      <c r="B19" s="18"/>
      <c r="C19" s="52"/>
      <c r="D19" s="16"/>
      <c r="E19" s="49" t="s">
        <v>37</v>
      </c>
      <c r="F19" s="45"/>
      <c r="G19" s="16"/>
      <c r="H19" s="16"/>
      <c r="I19" s="48"/>
      <c r="J19" s="16"/>
      <c r="K19" s="45"/>
      <c r="L19" s="16"/>
      <c r="M19" s="46"/>
      <c r="N19" s="45"/>
    </row>
    <row r="20" spans="1:14">
      <c r="A20" s="16"/>
      <c r="B20" s="18"/>
      <c r="C20" s="53"/>
      <c r="D20" s="16"/>
      <c r="E20" s="50"/>
      <c r="F20" s="45"/>
      <c r="G20" s="16"/>
      <c r="H20" s="16"/>
      <c r="I20" s="38"/>
      <c r="J20" s="16"/>
      <c r="K20" s="45"/>
      <c r="L20" s="16"/>
      <c r="M20" s="46"/>
      <c r="N20" s="45"/>
    </row>
    <row r="21" spans="1:14">
      <c r="A21" s="16">
        <v>5</v>
      </c>
      <c r="B21" s="18" t="s">
        <v>51</v>
      </c>
      <c r="C21" s="51" t="s">
        <v>46</v>
      </c>
      <c r="D21" s="16"/>
      <c r="E21" s="49" t="s">
        <v>52</v>
      </c>
      <c r="F21" s="45" t="s">
        <v>79</v>
      </c>
      <c r="G21" s="16">
        <v>4.71</v>
      </c>
      <c r="H21" s="16">
        <v>4.8600000000000003</v>
      </c>
      <c r="I21" s="37"/>
      <c r="J21" s="16" t="s">
        <v>67</v>
      </c>
      <c r="K21" s="45" t="s">
        <v>68</v>
      </c>
      <c r="L21" s="32">
        <v>44562</v>
      </c>
      <c r="M21" s="45" t="s">
        <v>80</v>
      </c>
      <c r="N21" s="45" t="s">
        <v>81</v>
      </c>
    </row>
    <row r="22" spans="1:14">
      <c r="A22" s="16"/>
      <c r="B22" s="18"/>
      <c r="C22" s="52"/>
      <c r="D22" s="16"/>
      <c r="E22" s="50"/>
      <c r="F22" s="45"/>
      <c r="G22" s="16"/>
      <c r="H22" s="16"/>
      <c r="I22" s="47">
        <v>22.9</v>
      </c>
      <c r="J22" s="16"/>
      <c r="K22" s="45"/>
      <c r="L22" s="16"/>
      <c r="M22" s="46"/>
      <c r="N22" s="45"/>
    </row>
    <row r="23" spans="1:14">
      <c r="A23" s="16"/>
      <c r="B23" s="18"/>
      <c r="C23" s="52"/>
      <c r="D23" s="16"/>
      <c r="E23" s="49" t="s">
        <v>39</v>
      </c>
      <c r="F23" s="45"/>
      <c r="G23" s="16"/>
      <c r="H23" s="16"/>
      <c r="I23" s="48"/>
      <c r="J23" s="16"/>
      <c r="K23" s="45"/>
      <c r="L23" s="16"/>
      <c r="M23" s="46"/>
      <c r="N23" s="45"/>
    </row>
    <row r="24" spans="1:14">
      <c r="A24" s="16"/>
      <c r="B24" s="18"/>
      <c r="C24" s="53"/>
      <c r="D24" s="16"/>
      <c r="E24" s="50"/>
      <c r="F24" s="45"/>
      <c r="G24" s="16"/>
      <c r="H24" s="16"/>
      <c r="I24" s="38"/>
      <c r="J24" s="16"/>
      <c r="K24" s="45"/>
      <c r="L24" s="16"/>
      <c r="M24" s="46"/>
      <c r="N24" s="45"/>
    </row>
    <row r="26" spans="1:14">
      <c r="A26" s="60" t="s">
        <v>82</v>
      </c>
      <c r="B26" s="61"/>
      <c r="C26" s="61"/>
      <c r="D26" s="61"/>
      <c r="E26" s="61"/>
      <c r="F26" s="61"/>
      <c r="G26" s="61"/>
      <c r="H26" s="61"/>
      <c r="I26" s="61"/>
      <c r="J26" s="61"/>
      <c r="K26" s="61"/>
      <c r="L26" s="61"/>
      <c r="M26" s="61"/>
      <c r="N26" s="62"/>
    </row>
    <row r="27" spans="1:14">
      <c r="A27" s="39">
        <v>1</v>
      </c>
      <c r="B27" s="55" t="s">
        <v>83</v>
      </c>
      <c r="C27" s="56"/>
      <c r="D27" s="56"/>
      <c r="E27" s="56"/>
      <c r="F27" s="56"/>
      <c r="G27" s="56"/>
      <c r="H27" s="56"/>
      <c r="I27" s="56"/>
      <c r="J27" s="56"/>
      <c r="K27" s="56"/>
      <c r="L27" s="56"/>
      <c r="M27" s="56"/>
      <c r="N27" s="57"/>
    </row>
    <row r="28" spans="1:14">
      <c r="A28" s="39">
        <v>2</v>
      </c>
      <c r="B28" s="55" t="s">
        <v>84</v>
      </c>
      <c r="C28" s="56"/>
      <c r="D28" s="56"/>
      <c r="E28" s="56"/>
      <c r="F28" s="56"/>
      <c r="G28" s="56"/>
      <c r="H28" s="56"/>
      <c r="I28" s="56"/>
      <c r="J28" s="56"/>
      <c r="K28" s="56"/>
      <c r="L28" s="56"/>
      <c r="M28" s="56"/>
      <c r="N28" s="57"/>
    </row>
    <row r="29" spans="1:14">
      <c r="A29" s="39">
        <v>3</v>
      </c>
      <c r="B29" s="55" t="s">
        <v>2</v>
      </c>
      <c r="C29" s="56"/>
      <c r="D29" s="56"/>
      <c r="E29" s="56"/>
      <c r="F29" s="56"/>
      <c r="G29" s="56"/>
      <c r="H29" s="56"/>
      <c r="I29" s="56"/>
      <c r="J29" s="56"/>
      <c r="K29" s="56"/>
      <c r="L29" s="56"/>
      <c r="M29" s="56"/>
      <c r="N29" s="57"/>
    </row>
    <row r="30" spans="1:14">
      <c r="A30" s="39">
        <v>4</v>
      </c>
      <c r="B30" s="55" t="s">
        <v>85</v>
      </c>
      <c r="C30" s="56"/>
      <c r="D30" s="56"/>
      <c r="E30" s="56"/>
      <c r="F30" s="56"/>
      <c r="G30" s="56"/>
      <c r="H30" s="56"/>
      <c r="I30" s="56"/>
      <c r="J30" s="56"/>
      <c r="K30" s="56"/>
      <c r="L30" s="56"/>
      <c r="M30" s="56"/>
      <c r="N30" s="57"/>
    </row>
    <row r="31" spans="1:14">
      <c r="A31" s="39">
        <v>5</v>
      </c>
      <c r="B31" s="55" t="s">
        <v>86</v>
      </c>
      <c r="C31" s="56"/>
      <c r="D31" s="56"/>
      <c r="E31" s="56"/>
      <c r="F31" s="56"/>
      <c r="G31" s="56"/>
      <c r="H31" s="56"/>
      <c r="I31" s="56"/>
      <c r="J31" s="56"/>
      <c r="K31" s="56"/>
      <c r="L31" s="56"/>
      <c r="M31" s="56"/>
      <c r="N31" s="57"/>
    </row>
    <row r="32" spans="1:14">
      <c r="A32" s="39">
        <v>6</v>
      </c>
      <c r="B32" s="55" t="s">
        <v>87</v>
      </c>
      <c r="C32" s="56"/>
      <c r="D32" s="56"/>
      <c r="E32" s="56"/>
      <c r="F32" s="56"/>
      <c r="G32" s="56"/>
      <c r="H32" s="56"/>
      <c r="I32" s="56"/>
      <c r="J32" s="56"/>
      <c r="K32" s="56"/>
      <c r="L32" s="56"/>
      <c r="M32" s="56"/>
      <c r="N32" s="57"/>
    </row>
    <row r="33" spans="1:14">
      <c r="A33" s="39">
        <v>7</v>
      </c>
      <c r="B33" s="55" t="s">
        <v>88</v>
      </c>
      <c r="C33" s="56"/>
      <c r="D33" s="56"/>
      <c r="E33" s="56"/>
      <c r="F33" s="56"/>
      <c r="G33" s="56"/>
      <c r="H33" s="56"/>
      <c r="I33" s="56"/>
      <c r="J33" s="56"/>
      <c r="K33" s="56"/>
      <c r="L33" s="56"/>
      <c r="M33" s="56"/>
      <c r="N33" s="57"/>
    </row>
    <row r="34" spans="1:14">
      <c r="A34" s="39">
        <v>8</v>
      </c>
      <c r="B34" s="55" t="s">
        <v>89</v>
      </c>
      <c r="C34" s="56"/>
      <c r="D34" s="56"/>
      <c r="E34" s="56"/>
      <c r="F34" s="56"/>
      <c r="G34" s="56"/>
      <c r="H34" s="56"/>
      <c r="I34" s="56"/>
      <c r="J34" s="56"/>
      <c r="K34" s="56"/>
      <c r="L34" s="56"/>
      <c r="M34" s="56"/>
      <c r="N34" s="57"/>
    </row>
    <row r="35" spans="1:14">
      <c r="A35" s="39">
        <v>9</v>
      </c>
      <c r="B35" s="55" t="s">
        <v>90</v>
      </c>
      <c r="C35" s="56"/>
      <c r="D35" s="56"/>
      <c r="E35" s="56"/>
      <c r="F35" s="56"/>
      <c r="G35" s="56"/>
      <c r="H35" s="56"/>
      <c r="I35" s="56"/>
      <c r="J35" s="56"/>
      <c r="K35" s="56"/>
      <c r="L35" s="56"/>
      <c r="M35" s="56"/>
      <c r="N35" s="57"/>
    </row>
    <row r="36" spans="1:14">
      <c r="A36" s="39">
        <v>10</v>
      </c>
      <c r="B36" s="55" t="s">
        <v>91</v>
      </c>
      <c r="C36" s="56"/>
      <c r="D36" s="56"/>
      <c r="E36" s="56"/>
      <c r="F36" s="56"/>
      <c r="G36" s="56"/>
      <c r="H36" s="56"/>
      <c r="I36" s="56"/>
      <c r="J36" s="56"/>
      <c r="K36" s="56"/>
      <c r="L36" s="56"/>
      <c r="M36" s="56"/>
      <c r="N36" s="57"/>
    </row>
    <row r="37" spans="1:14">
      <c r="A37" s="39">
        <v>11</v>
      </c>
      <c r="B37" s="55" t="s">
        <v>92</v>
      </c>
      <c r="C37" s="56"/>
      <c r="D37" s="56"/>
      <c r="E37" s="56"/>
      <c r="F37" s="56"/>
      <c r="G37" s="56"/>
      <c r="H37" s="56"/>
      <c r="I37" s="56"/>
      <c r="J37" s="56"/>
      <c r="K37" s="56"/>
      <c r="L37" s="56"/>
      <c r="M37" s="56"/>
      <c r="N37" s="57"/>
    </row>
    <row r="38" spans="1:14">
      <c r="A38" s="39">
        <v>12</v>
      </c>
      <c r="B38" s="55" t="s">
        <v>93</v>
      </c>
      <c r="C38" s="56"/>
      <c r="D38" s="56"/>
      <c r="E38" s="56"/>
      <c r="F38" s="56"/>
      <c r="G38" s="56"/>
      <c r="H38" s="56"/>
      <c r="I38" s="56"/>
      <c r="J38" s="56"/>
      <c r="K38" s="56"/>
      <c r="L38" s="56"/>
      <c r="M38" s="56"/>
      <c r="N38" s="57"/>
    </row>
    <row r="39" spans="1:14">
      <c r="A39" s="39">
        <v>13</v>
      </c>
      <c r="B39" s="55" t="s">
        <v>94</v>
      </c>
      <c r="C39" s="56"/>
      <c r="D39" s="56"/>
      <c r="E39" s="56"/>
      <c r="F39" s="56"/>
      <c r="G39" s="56"/>
      <c r="H39" s="56"/>
      <c r="I39" s="56"/>
      <c r="J39" s="56"/>
      <c r="K39" s="56"/>
      <c r="L39" s="56"/>
      <c r="M39" s="56"/>
      <c r="N39" s="57"/>
    </row>
    <row r="40" spans="1:14">
      <c r="A40" s="39">
        <v>14</v>
      </c>
      <c r="B40" s="55" t="s">
        <v>95</v>
      </c>
      <c r="C40" s="56"/>
      <c r="D40" s="56"/>
      <c r="E40" s="56"/>
      <c r="F40" s="56"/>
      <c r="G40" s="56"/>
      <c r="H40" s="56"/>
      <c r="I40" s="56"/>
      <c r="J40" s="56"/>
      <c r="K40" s="56"/>
      <c r="L40" s="56"/>
      <c r="M40" s="56"/>
      <c r="N40" s="57"/>
    </row>
    <row r="41" spans="1:14">
      <c r="A41" s="58" t="s">
        <v>96</v>
      </c>
      <c r="B41" s="58"/>
      <c r="C41" s="58"/>
      <c r="D41" s="58"/>
      <c r="E41" s="58"/>
      <c r="F41" s="58"/>
      <c r="G41" s="58"/>
      <c r="H41" s="58"/>
      <c r="I41" s="58"/>
      <c r="J41" s="58"/>
      <c r="K41" s="58"/>
      <c r="L41" s="58"/>
      <c r="M41" s="58"/>
      <c r="N41" s="58"/>
    </row>
    <row r="42" spans="1:14">
      <c r="A42" s="40"/>
      <c r="B42" s="59" t="s">
        <v>97</v>
      </c>
      <c r="C42" s="59"/>
      <c r="D42" s="59"/>
      <c r="E42" s="59"/>
      <c r="F42" s="59"/>
      <c r="G42" s="59"/>
      <c r="H42" s="59"/>
      <c r="I42" s="59"/>
      <c r="J42" s="59"/>
      <c r="K42" s="59"/>
      <c r="L42" s="59"/>
      <c r="M42" s="59"/>
      <c r="N42" s="59"/>
    </row>
    <row r="43" spans="1:14">
      <c r="A43" s="41"/>
      <c r="B43" s="59" t="s">
        <v>98</v>
      </c>
      <c r="C43" s="59"/>
      <c r="D43" s="59"/>
      <c r="E43" s="59"/>
      <c r="F43" s="59"/>
      <c r="G43" s="59"/>
      <c r="H43" s="59"/>
      <c r="I43" s="59"/>
      <c r="J43" s="59"/>
      <c r="K43" s="59"/>
      <c r="L43" s="59"/>
      <c r="M43" s="59"/>
      <c r="N43" s="59"/>
    </row>
    <row r="44" spans="1:14">
      <c r="A44" s="42"/>
      <c r="B44" s="59" t="s">
        <v>99</v>
      </c>
      <c r="C44" s="59"/>
      <c r="D44" s="59"/>
      <c r="E44" s="59"/>
      <c r="F44" s="59"/>
      <c r="G44" s="59"/>
      <c r="H44" s="59"/>
      <c r="I44" s="59"/>
      <c r="J44" s="59"/>
      <c r="K44" s="59"/>
      <c r="L44" s="59"/>
      <c r="M44" s="59"/>
      <c r="N44" s="59"/>
    </row>
    <row r="45" spans="1:14">
      <c r="A45" s="54" t="s">
        <v>100</v>
      </c>
      <c r="B45" s="54"/>
      <c r="C45" s="54"/>
      <c r="D45" s="54"/>
      <c r="E45" s="54"/>
      <c r="F45" s="54"/>
      <c r="G45" s="54"/>
      <c r="H45" s="54"/>
      <c r="I45" s="54"/>
      <c r="J45" s="54"/>
      <c r="K45" s="54"/>
      <c r="L45" s="54"/>
      <c r="M45" s="54"/>
      <c r="N45" s="54"/>
    </row>
  </sheetData>
  <mergeCells count="98">
    <mergeCell ref="A1:N1"/>
    <mergeCell ref="A2:L2"/>
    <mergeCell ref="M2:N2"/>
    <mergeCell ref="A21:A24"/>
    <mergeCell ref="B21:B24"/>
    <mergeCell ref="C21:C24"/>
    <mergeCell ref="D21:D24"/>
    <mergeCell ref="E21:E22"/>
    <mergeCell ref="F21:F24"/>
    <mergeCell ref="G21:G24"/>
    <mergeCell ref="H21:H24"/>
    <mergeCell ref="J21:J24"/>
    <mergeCell ref="K21:K24"/>
    <mergeCell ref="L21:L24"/>
    <mergeCell ref="M21:M24"/>
    <mergeCell ref="N21:N24"/>
    <mergeCell ref="I22:I23"/>
    <mergeCell ref="E23:E24"/>
    <mergeCell ref="A26:N26"/>
    <mergeCell ref="B27:N27"/>
    <mergeCell ref="B28:N28"/>
    <mergeCell ref="B29:N29"/>
    <mergeCell ref="B33:N33"/>
    <mergeCell ref="B31:N31"/>
    <mergeCell ref="B32:N32"/>
    <mergeCell ref="B30:N30"/>
    <mergeCell ref="B34:N34"/>
    <mergeCell ref="B35:N35"/>
    <mergeCell ref="B43:N43"/>
    <mergeCell ref="B44:N44"/>
    <mergeCell ref="B36:N36"/>
    <mergeCell ref="A45:N45"/>
    <mergeCell ref="B37:N37"/>
    <mergeCell ref="B38:N38"/>
    <mergeCell ref="B39:N39"/>
    <mergeCell ref="B40:N40"/>
    <mergeCell ref="A41:N41"/>
    <mergeCell ref="B42:N42"/>
    <mergeCell ref="A5:A8"/>
    <mergeCell ref="B5:B8"/>
    <mergeCell ref="C5:C8"/>
    <mergeCell ref="D5:D8"/>
    <mergeCell ref="E5:E6"/>
    <mergeCell ref="L5:L8"/>
    <mergeCell ref="M5:M8"/>
    <mergeCell ref="N5:N8"/>
    <mergeCell ref="I6:I7"/>
    <mergeCell ref="E7:E8"/>
    <mergeCell ref="F5:F8"/>
    <mergeCell ref="G5:G8"/>
    <mergeCell ref="H5:H8"/>
    <mergeCell ref="J5:J8"/>
    <mergeCell ref="K5:K8"/>
    <mergeCell ref="A9:A12"/>
    <mergeCell ref="B9:B12"/>
    <mergeCell ref="C9:C12"/>
    <mergeCell ref="D9:D12"/>
    <mergeCell ref="E9:E10"/>
    <mergeCell ref="L9:L12"/>
    <mergeCell ref="M9:M12"/>
    <mergeCell ref="N9:N12"/>
    <mergeCell ref="I10:I11"/>
    <mergeCell ref="E11:E12"/>
    <mergeCell ref="F9:F12"/>
    <mergeCell ref="G9:G12"/>
    <mergeCell ref="H9:H12"/>
    <mergeCell ref="J9:J12"/>
    <mergeCell ref="K9:K12"/>
    <mergeCell ref="A13:A16"/>
    <mergeCell ref="B13:B16"/>
    <mergeCell ref="C13:C16"/>
    <mergeCell ref="D13:D16"/>
    <mergeCell ref="E13:E14"/>
    <mergeCell ref="L13:L16"/>
    <mergeCell ref="M13:M16"/>
    <mergeCell ref="N13:N16"/>
    <mergeCell ref="I14:I15"/>
    <mergeCell ref="E15:E16"/>
    <mergeCell ref="F13:F16"/>
    <mergeCell ref="G13:G16"/>
    <mergeCell ref="H13:H16"/>
    <mergeCell ref="J13:J16"/>
    <mergeCell ref="K13:K16"/>
    <mergeCell ref="A17:A20"/>
    <mergeCell ref="B17:B20"/>
    <mergeCell ref="C17:C20"/>
    <mergeCell ref="D17:D20"/>
    <mergeCell ref="E17:E18"/>
    <mergeCell ref="L17:L20"/>
    <mergeCell ref="M17:M20"/>
    <mergeCell ref="N17:N20"/>
    <mergeCell ref="I18:I19"/>
    <mergeCell ref="E19:E20"/>
    <mergeCell ref="F17:F20"/>
    <mergeCell ref="G17:G20"/>
    <mergeCell ref="H17:H20"/>
    <mergeCell ref="J17:J20"/>
    <mergeCell ref="K17:K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K40"/>
    </sheetView>
  </sheetViews>
  <sheetFormatPr defaultRowHeight="15"/>
  <sheetData>
    <row r="1" spans="1:11">
      <c r="A1" s="28" t="s">
        <v>101</v>
      </c>
      <c r="B1" s="29"/>
      <c r="C1" s="29"/>
      <c r="D1" s="29"/>
      <c r="E1" s="29"/>
      <c r="F1" s="29"/>
      <c r="G1" s="29"/>
      <c r="H1" s="29"/>
      <c r="I1" s="29"/>
      <c r="J1" s="29"/>
      <c r="K1" s="30"/>
    </row>
    <row r="2" spans="1:11">
      <c r="A2" s="63" t="s">
        <v>54</v>
      </c>
      <c r="B2" s="64"/>
      <c r="C2" s="64"/>
      <c r="D2" s="64"/>
      <c r="E2" s="64"/>
      <c r="F2" s="64"/>
      <c r="G2" s="64"/>
      <c r="H2" s="64"/>
      <c r="I2" s="64"/>
      <c r="J2" s="65" t="s">
        <v>55</v>
      </c>
      <c r="K2" s="66"/>
    </row>
    <row r="3" spans="1:11">
      <c r="A3" s="68">
        <v>1</v>
      </c>
      <c r="B3" s="68">
        <v>2</v>
      </c>
      <c r="C3" s="68">
        <v>3</v>
      </c>
      <c r="D3" s="68">
        <v>4</v>
      </c>
      <c r="E3" s="68">
        <v>5</v>
      </c>
      <c r="F3" s="81">
        <v>6</v>
      </c>
      <c r="G3" s="81"/>
      <c r="H3" s="81">
        <v>7</v>
      </c>
      <c r="I3" s="81"/>
      <c r="J3" s="68">
        <v>8</v>
      </c>
      <c r="K3" s="68">
        <v>9</v>
      </c>
    </row>
    <row r="4" spans="1:11">
      <c r="A4" s="82" t="s">
        <v>10</v>
      </c>
      <c r="B4" s="82" t="s">
        <v>11</v>
      </c>
      <c r="C4" s="82" t="s">
        <v>12</v>
      </c>
      <c r="D4" s="82" t="s">
        <v>13</v>
      </c>
      <c r="E4" s="84" t="s">
        <v>14</v>
      </c>
      <c r="F4" s="86" t="s">
        <v>102</v>
      </c>
      <c r="G4" s="87"/>
      <c r="H4" s="87"/>
      <c r="I4" s="87"/>
      <c r="J4" s="88" t="s">
        <v>63</v>
      </c>
      <c r="K4" s="88" t="s">
        <v>64</v>
      </c>
    </row>
    <row r="5" spans="1:11">
      <c r="A5" s="83"/>
      <c r="B5" s="83"/>
      <c r="C5" s="83"/>
      <c r="D5" s="83"/>
      <c r="E5" s="85"/>
      <c r="F5" s="85" t="s">
        <v>103</v>
      </c>
      <c r="G5" s="90"/>
      <c r="H5" s="85" t="s">
        <v>104</v>
      </c>
      <c r="I5" s="91"/>
      <c r="J5" s="89"/>
      <c r="K5" s="89"/>
    </row>
    <row r="6" spans="1:11">
      <c r="A6" s="16">
        <v>1</v>
      </c>
      <c r="B6" s="18" t="s">
        <v>32</v>
      </c>
      <c r="C6" s="51" t="s">
        <v>43</v>
      </c>
      <c r="D6" s="16"/>
      <c r="E6" s="49" t="s">
        <v>65</v>
      </c>
      <c r="F6" s="67"/>
      <c r="G6" s="74"/>
      <c r="H6" s="67"/>
      <c r="I6" s="74"/>
      <c r="J6" s="45" t="s">
        <v>69</v>
      </c>
      <c r="K6" s="45" t="s">
        <v>70</v>
      </c>
    </row>
    <row r="7" spans="1:11">
      <c r="A7" s="16"/>
      <c r="B7" s="18"/>
      <c r="C7" s="52"/>
      <c r="D7" s="16"/>
      <c r="E7" s="50"/>
      <c r="F7" s="75"/>
      <c r="G7" s="76"/>
      <c r="H7" s="77">
        <v>26.45</v>
      </c>
      <c r="I7" s="78"/>
      <c r="J7" s="46"/>
      <c r="K7" s="45"/>
    </row>
    <row r="8" spans="1:11">
      <c r="A8" s="16"/>
      <c r="B8" s="18"/>
      <c r="C8" s="52"/>
      <c r="D8" s="16"/>
      <c r="E8" s="49" t="s">
        <v>34</v>
      </c>
      <c r="F8" s="75"/>
      <c r="G8" s="76"/>
      <c r="H8" s="77"/>
      <c r="I8" s="78"/>
      <c r="J8" s="46"/>
      <c r="K8" s="45"/>
    </row>
    <row r="9" spans="1:11">
      <c r="A9" s="16"/>
      <c r="B9" s="18"/>
      <c r="C9" s="53"/>
      <c r="D9" s="16"/>
      <c r="E9" s="50"/>
      <c r="F9" s="79"/>
      <c r="G9" s="80"/>
      <c r="H9" s="79"/>
      <c r="I9" s="80"/>
      <c r="J9" s="46"/>
      <c r="K9" s="45"/>
    </row>
    <row r="10" spans="1:11">
      <c r="A10" s="16">
        <v>2</v>
      </c>
      <c r="B10" s="18" t="s">
        <v>40</v>
      </c>
      <c r="C10" s="51" t="s">
        <v>44</v>
      </c>
      <c r="D10" s="16"/>
      <c r="E10" s="49" t="s">
        <v>71</v>
      </c>
      <c r="F10" s="67"/>
      <c r="G10" s="74"/>
      <c r="H10" s="67"/>
      <c r="I10" s="74"/>
      <c r="J10" s="45" t="s">
        <v>72</v>
      </c>
      <c r="K10" s="45" t="s">
        <v>73</v>
      </c>
    </row>
    <row r="11" spans="1:11">
      <c r="A11" s="16"/>
      <c r="B11" s="18"/>
      <c r="C11" s="52"/>
      <c r="D11" s="16"/>
      <c r="E11" s="50"/>
      <c r="F11" s="75"/>
      <c r="G11" s="76"/>
      <c r="H11" s="77">
        <v>27.94</v>
      </c>
      <c r="I11" s="78"/>
      <c r="J11" s="46"/>
      <c r="K11" s="45"/>
    </row>
    <row r="12" spans="1:11">
      <c r="A12" s="16"/>
      <c r="B12" s="18"/>
      <c r="C12" s="52"/>
      <c r="D12" s="16"/>
      <c r="E12" s="49" t="s">
        <v>74</v>
      </c>
      <c r="F12" s="75"/>
      <c r="G12" s="76"/>
      <c r="H12" s="77"/>
      <c r="I12" s="78"/>
      <c r="J12" s="46"/>
      <c r="K12" s="45"/>
    </row>
    <row r="13" spans="1:11">
      <c r="A13" s="16"/>
      <c r="B13" s="18"/>
      <c r="C13" s="53"/>
      <c r="D13" s="16"/>
      <c r="E13" s="50"/>
      <c r="F13" s="79"/>
      <c r="G13" s="80"/>
      <c r="H13" s="79"/>
      <c r="I13" s="80"/>
      <c r="J13" s="46"/>
      <c r="K13" s="45"/>
    </row>
    <row r="14" spans="1:11">
      <c r="A14" s="16">
        <v>3</v>
      </c>
      <c r="B14" s="18" t="s">
        <v>49</v>
      </c>
      <c r="C14" s="51" t="s">
        <v>45</v>
      </c>
      <c r="D14" s="16"/>
      <c r="E14" s="49" t="s">
        <v>38</v>
      </c>
      <c r="F14" s="67"/>
      <c r="G14" s="74"/>
      <c r="H14" s="67"/>
      <c r="I14" s="74"/>
      <c r="J14" s="45" t="s">
        <v>76</v>
      </c>
      <c r="K14" s="45" t="s">
        <v>77</v>
      </c>
    </row>
    <row r="15" spans="1:11">
      <c r="A15" s="16"/>
      <c r="B15" s="18"/>
      <c r="C15" s="52"/>
      <c r="D15" s="16"/>
      <c r="E15" s="50"/>
      <c r="F15" s="75"/>
      <c r="G15" s="76"/>
      <c r="H15" s="77">
        <v>18.98</v>
      </c>
      <c r="I15" s="78"/>
      <c r="J15" s="46"/>
      <c r="K15" s="45"/>
    </row>
    <row r="16" spans="1:11">
      <c r="A16" s="16"/>
      <c r="B16" s="18"/>
      <c r="C16" s="52"/>
      <c r="D16" s="16"/>
      <c r="E16" s="49" t="s">
        <v>36</v>
      </c>
      <c r="F16" s="75"/>
      <c r="G16" s="76"/>
      <c r="H16" s="77"/>
      <c r="I16" s="78"/>
      <c r="J16" s="46"/>
      <c r="K16" s="45"/>
    </row>
    <row r="17" spans="1:11">
      <c r="A17" s="16"/>
      <c r="B17" s="18"/>
      <c r="C17" s="53"/>
      <c r="D17" s="16"/>
      <c r="E17" s="50"/>
      <c r="F17" s="79"/>
      <c r="G17" s="80"/>
      <c r="H17" s="79"/>
      <c r="I17" s="80"/>
      <c r="J17" s="46"/>
      <c r="K17" s="45"/>
    </row>
    <row r="18" spans="1:11">
      <c r="A18" s="16">
        <v>4</v>
      </c>
      <c r="B18" s="18" t="s">
        <v>50</v>
      </c>
      <c r="C18" s="51" t="s">
        <v>45</v>
      </c>
      <c r="D18" s="16"/>
      <c r="E18" s="49" t="s">
        <v>35</v>
      </c>
      <c r="F18" s="67"/>
      <c r="G18" s="74"/>
      <c r="H18" s="67"/>
      <c r="I18" s="74"/>
      <c r="J18" s="45" t="s">
        <v>76</v>
      </c>
      <c r="K18" s="45" t="s">
        <v>78</v>
      </c>
    </row>
    <row r="19" spans="1:11">
      <c r="A19" s="16"/>
      <c r="B19" s="18"/>
      <c r="C19" s="52"/>
      <c r="D19" s="16"/>
      <c r="E19" s="50"/>
      <c r="F19" s="75"/>
      <c r="G19" s="76"/>
      <c r="H19" s="77">
        <v>27.18</v>
      </c>
      <c r="I19" s="78"/>
      <c r="J19" s="46"/>
      <c r="K19" s="45"/>
    </row>
    <row r="20" spans="1:11">
      <c r="A20" s="16"/>
      <c r="B20" s="18"/>
      <c r="C20" s="52"/>
      <c r="D20" s="16"/>
      <c r="E20" s="49" t="s">
        <v>37</v>
      </c>
      <c r="F20" s="75"/>
      <c r="G20" s="76"/>
      <c r="H20" s="77"/>
      <c r="I20" s="78"/>
      <c r="J20" s="46"/>
      <c r="K20" s="45"/>
    </row>
    <row r="21" spans="1:11">
      <c r="A21" s="16"/>
      <c r="B21" s="18"/>
      <c r="C21" s="53"/>
      <c r="D21" s="16"/>
      <c r="E21" s="50"/>
      <c r="F21" s="79"/>
      <c r="G21" s="80"/>
      <c r="H21" s="79"/>
      <c r="I21" s="80"/>
      <c r="J21" s="46"/>
      <c r="K21" s="45"/>
    </row>
    <row r="22" spans="1:11">
      <c r="A22" s="16">
        <v>5</v>
      </c>
      <c r="B22" s="18" t="s">
        <v>51</v>
      </c>
      <c r="C22" s="51" t="s">
        <v>46</v>
      </c>
      <c r="D22" s="16"/>
      <c r="E22" s="49" t="s">
        <v>52</v>
      </c>
      <c r="F22" s="67"/>
      <c r="G22" s="74"/>
      <c r="H22" s="67"/>
      <c r="I22" s="74"/>
      <c r="J22" s="45" t="s">
        <v>80</v>
      </c>
      <c r="K22" s="45" t="s">
        <v>81</v>
      </c>
    </row>
    <row r="23" spans="1:11">
      <c r="A23" s="16"/>
      <c r="B23" s="18"/>
      <c r="C23" s="52"/>
      <c r="D23" s="16"/>
      <c r="E23" s="50"/>
      <c r="F23" s="75"/>
      <c r="G23" s="76"/>
      <c r="H23" s="77">
        <v>22.9</v>
      </c>
      <c r="I23" s="78"/>
      <c r="J23" s="46"/>
      <c r="K23" s="45"/>
    </row>
    <row r="24" spans="1:11">
      <c r="A24" s="16"/>
      <c r="B24" s="18"/>
      <c r="C24" s="52"/>
      <c r="D24" s="16"/>
      <c r="E24" s="49" t="s">
        <v>39</v>
      </c>
      <c r="F24" s="75"/>
      <c r="G24" s="76"/>
      <c r="H24" s="77"/>
      <c r="I24" s="78"/>
      <c r="J24" s="46"/>
      <c r="K24" s="45"/>
    </row>
    <row r="25" spans="1:11">
      <c r="A25" s="16"/>
      <c r="B25" s="18"/>
      <c r="C25" s="53"/>
      <c r="D25" s="16"/>
      <c r="E25" s="50"/>
      <c r="F25" s="79"/>
      <c r="G25" s="80"/>
      <c r="H25" s="79"/>
      <c r="I25" s="80"/>
      <c r="J25" s="46"/>
      <c r="K25" s="45"/>
    </row>
    <row r="27" spans="1:11">
      <c r="A27" s="58" t="s">
        <v>82</v>
      </c>
      <c r="B27" s="58"/>
      <c r="C27" s="58"/>
      <c r="D27" s="58"/>
      <c r="E27" s="58"/>
      <c r="F27" s="58"/>
      <c r="G27" s="58"/>
      <c r="H27" s="58"/>
      <c r="I27" s="58"/>
      <c r="J27" s="58"/>
      <c r="K27" s="58"/>
    </row>
    <row r="28" spans="1:11">
      <c r="A28" s="69">
        <v>1</v>
      </c>
      <c r="B28" s="23" t="s">
        <v>83</v>
      </c>
      <c r="C28" s="23"/>
      <c r="D28" s="23"/>
      <c r="E28" s="23"/>
      <c r="F28" s="23"/>
      <c r="G28" s="23"/>
      <c r="H28" s="23"/>
      <c r="I28" s="23"/>
      <c r="J28" s="23"/>
      <c r="K28" s="23"/>
    </row>
    <row r="29" spans="1:11">
      <c r="A29" s="69">
        <v>2</v>
      </c>
      <c r="B29" s="23" t="s">
        <v>84</v>
      </c>
      <c r="C29" s="23"/>
      <c r="D29" s="23"/>
      <c r="E29" s="23"/>
      <c r="F29" s="23"/>
      <c r="G29" s="23"/>
      <c r="H29" s="23"/>
      <c r="I29" s="23"/>
      <c r="J29" s="23"/>
      <c r="K29" s="23"/>
    </row>
    <row r="30" spans="1:11">
      <c r="A30" s="69">
        <v>3</v>
      </c>
      <c r="B30" s="23" t="s">
        <v>2</v>
      </c>
      <c r="C30" s="23"/>
      <c r="D30" s="23"/>
      <c r="E30" s="23"/>
      <c r="F30" s="23"/>
      <c r="G30" s="23"/>
      <c r="H30" s="23"/>
      <c r="I30" s="23"/>
      <c r="J30" s="23"/>
      <c r="K30" s="23"/>
    </row>
    <row r="31" spans="1:11">
      <c r="A31" s="69">
        <v>4</v>
      </c>
      <c r="B31" s="23" t="s">
        <v>105</v>
      </c>
      <c r="C31" s="23"/>
      <c r="D31" s="23"/>
      <c r="E31" s="23"/>
      <c r="F31" s="23"/>
      <c r="G31" s="23"/>
      <c r="H31" s="23"/>
      <c r="I31" s="23"/>
      <c r="J31" s="23"/>
      <c r="K31" s="23"/>
    </row>
    <row r="32" spans="1:11">
      <c r="A32" s="69">
        <v>5</v>
      </c>
      <c r="B32" s="23" t="s">
        <v>106</v>
      </c>
      <c r="C32" s="23"/>
      <c r="D32" s="23"/>
      <c r="E32" s="23"/>
      <c r="F32" s="23"/>
      <c r="G32" s="23"/>
      <c r="H32" s="23"/>
      <c r="I32" s="23"/>
      <c r="J32" s="23"/>
      <c r="K32" s="23"/>
    </row>
    <row r="33" spans="1:11">
      <c r="A33" s="69">
        <v>6</v>
      </c>
      <c r="B33" s="23" t="s">
        <v>107</v>
      </c>
      <c r="C33" s="23"/>
      <c r="D33" s="23"/>
      <c r="E33" s="23"/>
      <c r="F33" s="23"/>
      <c r="G33" s="23"/>
      <c r="H33" s="23"/>
      <c r="I33" s="23"/>
      <c r="J33" s="23"/>
      <c r="K33" s="23"/>
    </row>
    <row r="34" spans="1:11">
      <c r="A34" s="69">
        <v>7</v>
      </c>
      <c r="B34" s="23" t="s">
        <v>108</v>
      </c>
      <c r="C34" s="23"/>
      <c r="D34" s="23"/>
      <c r="E34" s="23"/>
      <c r="F34" s="23"/>
      <c r="G34" s="23"/>
      <c r="H34" s="23"/>
      <c r="I34" s="23"/>
      <c r="J34" s="23"/>
      <c r="K34" s="23"/>
    </row>
    <row r="35" spans="1:11">
      <c r="A35" s="70">
        <v>8</v>
      </c>
      <c r="B35" s="23" t="s">
        <v>109</v>
      </c>
      <c r="C35" s="23"/>
      <c r="D35" s="23"/>
      <c r="E35" s="23"/>
      <c r="F35" s="23"/>
      <c r="G35" s="23"/>
      <c r="H35" s="23"/>
      <c r="I35" s="23"/>
      <c r="J35" s="23"/>
      <c r="K35" s="23"/>
    </row>
    <row r="36" spans="1:11">
      <c r="A36" s="69">
        <v>9</v>
      </c>
      <c r="B36" s="23" t="s">
        <v>110</v>
      </c>
      <c r="C36" s="23"/>
      <c r="D36" s="23"/>
      <c r="E36" s="23"/>
      <c r="F36" s="23"/>
      <c r="G36" s="23"/>
      <c r="H36" s="23"/>
      <c r="I36" s="23"/>
      <c r="J36" s="23"/>
      <c r="K36" s="23"/>
    </row>
    <row r="37" spans="1:11">
      <c r="A37" s="92" t="s">
        <v>96</v>
      </c>
      <c r="B37" s="93"/>
      <c r="C37" s="93"/>
      <c r="D37" s="93"/>
      <c r="E37" s="93"/>
      <c r="F37" s="93"/>
      <c r="G37" s="93"/>
      <c r="H37" s="93"/>
      <c r="I37" s="93"/>
      <c r="J37" s="93"/>
      <c r="K37" s="93"/>
    </row>
    <row r="38" spans="1:11">
      <c r="A38" s="71"/>
      <c r="B38" s="23" t="s">
        <v>97</v>
      </c>
      <c r="C38" s="23"/>
      <c r="D38" s="23"/>
      <c r="E38" s="23"/>
      <c r="F38" s="23"/>
      <c r="G38" s="23"/>
      <c r="H38" s="23"/>
      <c r="I38" s="23"/>
      <c r="J38" s="23"/>
      <c r="K38" s="23"/>
    </row>
    <row r="39" spans="1:11">
      <c r="A39" s="72"/>
      <c r="B39" s="23" t="s">
        <v>98</v>
      </c>
      <c r="C39" s="23"/>
      <c r="D39" s="23"/>
      <c r="E39" s="23"/>
      <c r="F39" s="23"/>
      <c r="G39" s="23"/>
      <c r="H39" s="23"/>
      <c r="I39" s="23"/>
      <c r="J39" s="23"/>
      <c r="K39" s="23"/>
    </row>
    <row r="40" spans="1:11">
      <c r="A40" s="73"/>
      <c r="B40" s="23" t="s">
        <v>99</v>
      </c>
      <c r="C40" s="23"/>
      <c r="D40" s="23"/>
      <c r="E40" s="23"/>
      <c r="F40" s="23"/>
      <c r="G40" s="23"/>
      <c r="H40" s="23"/>
      <c r="I40" s="23"/>
      <c r="J40" s="23"/>
      <c r="K40" s="23"/>
    </row>
  </sheetData>
  <mergeCells count="99">
    <mergeCell ref="B39:K39"/>
    <mergeCell ref="B40:K40"/>
    <mergeCell ref="B33:K33"/>
    <mergeCell ref="B34:K34"/>
    <mergeCell ref="B35:K35"/>
    <mergeCell ref="B36:K36"/>
    <mergeCell ref="A37:K37"/>
    <mergeCell ref="B38:K38"/>
    <mergeCell ref="B32:K32"/>
    <mergeCell ref="A27:K27"/>
    <mergeCell ref="B28:K28"/>
    <mergeCell ref="B29:K29"/>
    <mergeCell ref="B30:K30"/>
    <mergeCell ref="B31:K31"/>
    <mergeCell ref="F4:I4"/>
    <mergeCell ref="J4:J5"/>
    <mergeCell ref="K4:K5"/>
    <mergeCell ref="F5:G5"/>
    <mergeCell ref="H5:I5"/>
    <mergeCell ref="A4:A5"/>
    <mergeCell ref="B4:B5"/>
    <mergeCell ref="C4:C5"/>
    <mergeCell ref="D4:D5"/>
    <mergeCell ref="E4:E5"/>
    <mergeCell ref="A1:K1"/>
    <mergeCell ref="A2:I2"/>
    <mergeCell ref="J2:K2"/>
    <mergeCell ref="F3:G3"/>
    <mergeCell ref="H3:I3"/>
    <mergeCell ref="D6:D9"/>
    <mergeCell ref="E6:E7"/>
    <mergeCell ref="E8:E9"/>
    <mergeCell ref="A10:A13"/>
    <mergeCell ref="B10:B13"/>
    <mergeCell ref="C10:C13"/>
    <mergeCell ref="D10:D13"/>
    <mergeCell ref="E10:E11"/>
    <mergeCell ref="E12:E13"/>
    <mergeCell ref="A6:A9"/>
    <mergeCell ref="B6:B9"/>
    <mergeCell ref="C6:C9"/>
    <mergeCell ref="A14:A17"/>
    <mergeCell ref="B14:B17"/>
    <mergeCell ref="C14:C17"/>
    <mergeCell ref="D14:D17"/>
    <mergeCell ref="E14:E15"/>
    <mergeCell ref="E16:E17"/>
    <mergeCell ref="A18:A21"/>
    <mergeCell ref="B18:B21"/>
    <mergeCell ref="C18:C21"/>
    <mergeCell ref="D18:D21"/>
    <mergeCell ref="E18:E19"/>
    <mergeCell ref="E20:E21"/>
    <mergeCell ref="A22:A25"/>
    <mergeCell ref="B22:B25"/>
    <mergeCell ref="C22:C25"/>
    <mergeCell ref="D22:D25"/>
    <mergeCell ref="E22:E23"/>
    <mergeCell ref="E24:E25"/>
    <mergeCell ref="J6:J9"/>
    <mergeCell ref="K6:K9"/>
    <mergeCell ref="J10:J13"/>
    <mergeCell ref="K10:K13"/>
    <mergeCell ref="J14:J17"/>
    <mergeCell ref="K14:K17"/>
    <mergeCell ref="J18:J21"/>
    <mergeCell ref="K18:K21"/>
    <mergeCell ref="J22:J25"/>
    <mergeCell ref="K22:K25"/>
    <mergeCell ref="F6:G6"/>
    <mergeCell ref="H6:I6"/>
    <mergeCell ref="F7:G8"/>
    <mergeCell ref="H7:I8"/>
    <mergeCell ref="F9:G9"/>
    <mergeCell ref="H9:I9"/>
    <mergeCell ref="F10:G10"/>
    <mergeCell ref="H10:I10"/>
    <mergeCell ref="F11:G12"/>
    <mergeCell ref="H11:I12"/>
    <mergeCell ref="F13:G13"/>
    <mergeCell ref="H13:I13"/>
    <mergeCell ref="F14:G14"/>
    <mergeCell ref="H14:I14"/>
    <mergeCell ref="F15:G16"/>
    <mergeCell ref="H15:I16"/>
    <mergeCell ref="F17:G17"/>
    <mergeCell ref="H17:I17"/>
    <mergeCell ref="F18:G18"/>
    <mergeCell ref="H18:I18"/>
    <mergeCell ref="F19:G20"/>
    <mergeCell ref="H19:I20"/>
    <mergeCell ref="F21:G21"/>
    <mergeCell ref="H21:I21"/>
    <mergeCell ref="F22:G22"/>
    <mergeCell ref="H22:I22"/>
    <mergeCell ref="F23:G24"/>
    <mergeCell ref="H23:I24"/>
    <mergeCell ref="F25:G25"/>
    <mergeCell ref="H25:I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Risk Oylama Formu</vt:lpstr>
      <vt:lpstr>Risk Kayıt Formu</vt:lpstr>
      <vt:lpstr>Konsolide Risk Raporu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2021-12-03T13:24:28Z</cp:lastPrinted>
  <dcterms:created xsi:type="dcterms:W3CDTF">2021-11-10T10:54:55Z</dcterms:created>
  <dcterms:modified xsi:type="dcterms:W3CDTF">2021-12-24T11:18:49Z</dcterms:modified>
</cp:coreProperties>
</file>