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80.3.231\ortak$\Riskler son3\Üniversitemiz Birimlerinden Gelen Risklerin Belirlenmesi ve Değerlendirilmesi 2100113154\26-İletişim Koordinatörlüğü 2100126575\"/>
    </mc:Choice>
  </mc:AlternateContent>
  <bookViews>
    <workbookView xWindow="0" yWindow="0" windowWidth="21600" windowHeight="9330" activeTab="2"/>
  </bookViews>
  <sheets>
    <sheet name="Risk Oylama" sheetId="6" r:id="rId1"/>
    <sheet name="Risk Kayıt" sheetId="7" r:id="rId2"/>
    <sheet name="Konsolide Risk" sheetId="8"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7" l="1"/>
  <c r="I5" i="7"/>
  <c r="O6" i="6"/>
  <c r="J6" i="6"/>
  <c r="O4" i="6"/>
  <c r="J4" i="6"/>
  <c r="P4" i="6" l="1"/>
  <c r="P6" i="6"/>
</calcChain>
</file>

<file path=xl/sharedStrings.xml><?xml version="1.0" encoding="utf-8"?>
<sst xmlns="http://schemas.openxmlformats.org/spreadsheetml/2006/main" count="142" uniqueCount="87">
  <si>
    <t>RİSK OYLAMA FORMU
(Risklerin tespiti ile risk puanının bulunması için kullanılır)</t>
  </si>
  <si>
    <t>Sıra</t>
  </si>
  <si>
    <t>Referans No</t>
  </si>
  <si>
    <t>Stratejik Hedef</t>
  </si>
  <si>
    <t>Birim/Alt Birim Hedefi</t>
  </si>
  <si>
    <t>Tespit Edilen Risk</t>
  </si>
  <si>
    <t>Etki
A</t>
  </si>
  <si>
    <t>Etki
B</t>
  </si>
  <si>
    <t>ETKİ</t>
  </si>
  <si>
    <t>Olasılık
A</t>
  </si>
  <si>
    <t>Olasılık
B</t>
  </si>
  <si>
    <t>Olasılık
C</t>
  </si>
  <si>
    <t>OLASILIK</t>
  </si>
  <si>
    <t>Risk Puanı</t>
  </si>
  <si>
    <t>Sütunlar</t>
  </si>
  <si>
    <r>
      <rPr>
        <b/>
        <sz val="10"/>
        <rFont val="TeXGyreAdventor"/>
      </rPr>
      <t>Sıra No</t>
    </r>
    <r>
      <rPr>
        <sz val="10"/>
        <rFont val="TeXGyreAdventor"/>
      </rPr>
      <t>: Risk kaydındaki sıralamayı gösterir.</t>
    </r>
  </si>
  <si>
    <r>
      <rPr>
        <b/>
        <sz val="10"/>
        <rFont val="TeXGyreAdventor"/>
      </rPr>
      <t xml:space="preserve">Referans No: </t>
    </r>
    <r>
      <rPr>
        <sz val="10"/>
        <rFont val="TeXGyreAdventor"/>
      </rPr>
      <t>Riskin referans numarasını gösterir. Referans Numarası risk sahibinin bağlı olduğu birimi de gösterecek şekilde yapılan bir kodlamadır. Risk devam ettiği sürece bu kod değiştirilmez. Aynı kod bir başka riske verilmez.</t>
    </r>
  </si>
  <si>
    <r>
      <rPr>
        <b/>
        <sz val="10"/>
        <rFont val="TeXGyreAdventor"/>
      </rPr>
      <t xml:space="preserve">Stratejik Hedef: </t>
    </r>
    <r>
      <rPr>
        <sz val="10"/>
        <rFont val="TeXGyreAdventor"/>
      </rPr>
      <t>Riskin ilişkili olduğu stratejik hedefin, stratejik plandaki kodunun yazıldığı sütundur.</t>
    </r>
  </si>
  <si>
    <r>
      <rPr>
        <b/>
        <sz val="10"/>
        <rFont val="TeXGyreAdventor"/>
      </rPr>
      <t xml:space="preserve">Birim / Alt Birim Hedefi: </t>
    </r>
    <r>
      <rPr>
        <sz val="10"/>
        <rFont val="TeXGyreAdventor"/>
      </rPr>
      <t>Risk kaydı Birim / Alt Birim düzeyinde dolduruluyorsa, idarenin stratejik hedefleriyle doğrudan veya dolaylı bağlantılı ve riskten etkilenecek olan hedef bu sütuna yazılır. Risk kaydı İdare düzeyinde dolduruluyor ise bu sütun boş bırakılabilir.</t>
    </r>
  </si>
  <si>
    <r>
      <rPr>
        <b/>
        <sz val="10"/>
        <rFont val="TeXGyreAdventor"/>
      </rPr>
      <t>Tespit Edilen Risk</t>
    </r>
    <r>
      <rPr>
        <sz val="10"/>
        <rFont val="TeXGyreAdventor"/>
      </rPr>
      <t xml:space="preserve">: </t>
    </r>
    <r>
      <rPr>
        <u/>
        <sz val="10"/>
        <rFont val="TeXGyreAdventor"/>
      </rPr>
      <t>Risk</t>
    </r>
    <r>
      <rPr>
        <sz val="10"/>
        <rFont val="TeXGyreAdventor"/>
      </rPr>
      <t xml:space="preserve">: Tespit edilen riskler yazılır, </t>
    </r>
    <r>
      <rPr>
        <u/>
        <sz val="10"/>
        <rFont val="TeXGyreAdventor"/>
      </rPr>
      <t>Sebep</t>
    </r>
    <r>
      <rPr>
        <sz val="10"/>
        <rFont val="TeXGyreAdventor"/>
      </rPr>
      <t>: Bu riskin ortaya çıkmasına neden olan sebepler belirtilir.</t>
    </r>
  </si>
  <si>
    <r>
      <rPr>
        <b/>
        <sz val="10"/>
        <rFont val="TeXGyreAdventor"/>
      </rPr>
      <t xml:space="preserve">Etki A/B/C: </t>
    </r>
    <r>
      <rPr>
        <sz val="10"/>
        <rFont val="TeXGyreAdventor"/>
      </rPr>
      <t>Risk değerlendirme çalışmalarında yer alan her bir katılımcının ismi ile etkiye verdiği puanlar, bu sütunlara kaydedilir. Katılımcı sayısına göre bu sütunların sayısı artırılabilir. Puanlama yaparken Ek 5. Örnek Risk Değerlendirme Kriterleri Tablosuna bakınız.</t>
    </r>
  </si>
  <si>
    <r>
      <rPr>
        <b/>
        <sz val="10"/>
        <rFont val="TeXGyreAdventor"/>
      </rPr>
      <t xml:space="preserve">Etki: </t>
    </r>
    <r>
      <rPr>
        <sz val="10"/>
        <rFont val="TeXGyreAdventor"/>
      </rPr>
      <t>Katılımcıların verdikleri puanların aritmetik ortalaması alınarak riskin (ortalama) etki puanı bulunur.</t>
    </r>
  </si>
  <si>
    <r>
      <rPr>
        <b/>
        <sz val="10"/>
        <rFont val="TeXGyreAdventor"/>
      </rPr>
      <t xml:space="preserve">Olasılık A/B/C: </t>
    </r>
    <r>
      <rPr>
        <sz val="10"/>
        <rFont val="TeXGyreAdventor"/>
      </rPr>
      <t xml:space="preserve">Risk değerlendirme çalışmalarında yer alan her bir katılımcının ismi ile olasılığa verdiği puanlar, bu sütunlara
</t>
    </r>
    <r>
      <rPr>
        <sz val="10"/>
        <rFont val="TeXGyreAdventor"/>
      </rPr>
      <t>kaydedilir. Katılımcı sayısına göre bu sütunların sayısı artırılabilir. Puanlama yaparken Bkz: Ek 5. Örnek Risk Değerlendirme Kriterleri</t>
    </r>
  </si>
  <si>
    <r>
      <rPr>
        <b/>
        <sz val="10"/>
        <rFont val="TeXGyreAdventor"/>
        <charset val="162"/>
      </rPr>
      <t>Olasılık:</t>
    </r>
    <r>
      <rPr>
        <sz val="10"/>
        <rFont val="TeXGyreAdventor"/>
      </rPr>
      <t xml:space="preserve"> Katılımcıların verdikleri puanların aritmetik ortalaması alınarak riskin (ortalama) olasılık puanı bulunur.</t>
    </r>
  </si>
  <si>
    <r>
      <rPr>
        <b/>
        <sz val="10"/>
        <rFont val="TeXGyreAdventor"/>
        <charset val="162"/>
      </rPr>
      <t>Risk Puanı</t>
    </r>
    <r>
      <rPr>
        <sz val="10"/>
        <rFont val="TeXGyreAdventor"/>
        <charset val="162"/>
      </rPr>
      <t>: Etki puanı(ortalama) ile olasılık puanı (ortalama) çarpılarak Risk Puanı bulunur</t>
    </r>
  </si>
  <si>
    <t>Etki
C</t>
  </si>
  <si>
    <t>Binalarda yaşam standardı ve hizmet kalitesinin düşmesine yol açmadan birim hizmet başına enerji tüketiminin azaltılaması.</t>
  </si>
  <si>
    <t>RİSK KAYIT FORMU
(İdare/Birim/Alt Birim bazında tespit edilen risklerin kayıt altına alınarak durumun raporlanması için kullanılan formdur)</t>
  </si>
  <si>
    <t>Riski verilen cevaplar: Mevcut kontroller</t>
  </si>
  <si>
    <t>Etki</t>
  </si>
  <si>
    <t>Olasılık</t>
  </si>
  <si>
    <t>Risk Puanı ( R )</t>
  </si>
  <si>
    <t>Değişim
(Riskin Yönü)</t>
  </si>
  <si>
    <t>Riske verilecek cevaplar: Yeni / Ek / Kaldırılan Kontroller</t>
  </si>
  <si>
    <t>Başlangıç Tarihi</t>
  </si>
  <si>
    <t>Riskin Sahibi</t>
  </si>
  <si>
    <t>Açıklamalar</t>
  </si>
  <si>
    <t>-</t>
  </si>
  <si>
    <r>
      <rPr>
        <b/>
        <sz val="10"/>
        <color rgb="FFFFFFFF"/>
        <rFont val="TeXGyreAdventor"/>
      </rPr>
      <t>Sütunlar</t>
    </r>
  </si>
  <si>
    <r>
      <rPr>
        <b/>
        <sz val="10"/>
        <rFont val="TeXGyreAdventor"/>
      </rPr>
      <t xml:space="preserve">Sıra No: </t>
    </r>
    <r>
      <rPr>
        <sz val="10"/>
        <rFont val="TeXGyreAdventor"/>
      </rPr>
      <t>Risk kaydındaki sıralamayı gösterir.</t>
    </r>
  </si>
  <si>
    <r>
      <rPr>
        <b/>
        <sz val="10"/>
        <rFont val="TeXGyreAdventor"/>
      </rPr>
      <t xml:space="preserve">Referans No: </t>
    </r>
    <r>
      <rPr>
        <sz val="10"/>
        <rFont val="TeXGyreAdventor"/>
      </rPr>
      <t>Riskin referans numarasını gösterir. Referans numarası risk sahibinin bağlı olduğu birimi de gösterecek şekilde yapılan bir kodlamadır. Risk devam ettiği sürece bu kod değiştirilmez. Aynı kod bir başka riske verilmez.</t>
    </r>
  </si>
  <si>
    <r>
      <rPr>
        <b/>
        <sz val="10"/>
        <rFont val="TeXGyreAdventor"/>
      </rPr>
      <t xml:space="preserve">Birim / Alt birim hedefi: </t>
    </r>
    <r>
      <rPr>
        <sz val="10"/>
        <rFont val="TeXGyreAdventor"/>
      </rPr>
      <t>Risk kaydı birim / alt birim düzeyinde dolduruluyorsa, idarenin stratejik hedefleriyle doğrudan veya dolaylı bağlantılı ve riskten etkilenecek olan hedef bu sütuna yazılır. Risk kaydı idare düzeyinde dolduruluyor ise bu sütun boş bırakılır.</t>
    </r>
  </si>
  <si>
    <r>
      <rPr>
        <b/>
        <sz val="10"/>
        <rFont val="TeXGyreAdventor"/>
      </rPr>
      <t xml:space="preserve">Tespit Edilen Risk: </t>
    </r>
    <r>
      <rPr>
        <u/>
        <sz val="10"/>
        <rFont val="TeXGyreAdventor"/>
      </rPr>
      <t>Risk:</t>
    </r>
    <r>
      <rPr>
        <sz val="10"/>
        <rFont val="TeXGyreAdventor"/>
      </rPr>
      <t xml:space="preserve"> Tespit edilen riskler yazılır, </t>
    </r>
    <r>
      <rPr>
        <u/>
        <sz val="10"/>
        <rFont val="TeXGyreAdventor"/>
      </rPr>
      <t>Sebep: </t>
    </r>
    <r>
      <rPr>
        <sz val="10"/>
        <rFont val="TeXGyreAdventor"/>
      </rPr>
      <t>Bu riskin ortaya çıkmasının nedenleri belirtilir.</t>
    </r>
  </si>
  <si>
    <r>
      <rPr>
        <b/>
        <sz val="10"/>
        <rFont val="TeXGyreAdventor"/>
      </rPr>
      <t xml:space="preserve">Riske verilen cevaplar: Mevcut Kontroller: </t>
    </r>
    <r>
      <rPr>
        <sz val="10"/>
        <rFont val="TeXGyreAdventor"/>
      </rPr>
      <t>Mevcut kontroller bu sütuna yazılır.</t>
    </r>
  </si>
  <si>
    <r>
      <rPr>
        <b/>
        <sz val="10"/>
        <rFont val="TeXGyreAdventor"/>
      </rPr>
      <t xml:space="preserve">Etki: </t>
    </r>
    <r>
      <rPr>
        <sz val="10"/>
        <rFont val="TeXGyreAdventor"/>
      </rPr>
      <t>Oylama Formu kullanılarak (Bkz. Ek 2) tespit edilen etki değeridir (1-10 arasında). Bu tespit yapılırken riskle ilgili uygulamada olan kontrol faaliyetleri, alınmış önlemler ve düzenlemelerin listelenmesi faydalıdır. Var olan önlemlere rağmen riskin gerçekleşirse etkisinin ne olacağı tespit edilir.</t>
    </r>
  </si>
  <si>
    <r>
      <rPr>
        <b/>
        <sz val="10"/>
        <rFont val="TeXGyreAdventor"/>
      </rPr>
      <t xml:space="preserve">Olasılık: </t>
    </r>
    <r>
      <rPr>
        <sz val="10"/>
        <rFont val="TeXGyreAdventor"/>
      </rPr>
      <t>Oylama Formu kullanılarak (Bkz. Ek 2) tespit edilen olasılık değeridir (1-10 arasında). Bu tespit yapılırken riskle ilgili uygulamada olan kontrol faaliyetleri, alınmış önlemler ve düzenlemelerin listelenmesi faydalıdır. Var olan önlemlere rağmen riskin gerçekleşme olasılığının ne olduğu tespit edilir.</t>
    </r>
  </si>
  <si>
    <r>
      <rPr>
        <b/>
        <sz val="10"/>
        <rFont val="TeXGyreAdventor"/>
      </rPr>
      <t>Risk Puanı (R=ExO)</t>
    </r>
    <r>
      <rPr>
        <sz val="10"/>
        <rFont val="TeXGyreAdventor"/>
      </rPr>
      <t>: Oylama Formunda(Bkz. Ek 2) yapılan değerlendirmede tespit edilen etki ve olasılık değerlerinin çarpılması sonucu bulunan, risk puanları önceden belirlenen yüksek, orta ve düşük düzey puan aralıklarına göre yazılır.</t>
    </r>
  </si>
  <si>
    <r>
      <rPr>
        <b/>
        <sz val="10"/>
        <rFont val="TeXGyreAdventor"/>
      </rPr>
      <t xml:space="preserve">Değişim (Riskin yönü): </t>
    </r>
    <r>
      <rPr>
        <sz val="10"/>
        <rFont val="TeXGyreAdventor"/>
      </rPr>
      <t>Bir önceki risk kaydı dikkate alınarak riskin durumundaki değişimin gösterildiği sütundur. (Yukarı/aşağı/sabit) şeklinde yazı ile belirtilebileceği gibi idarenin tercihine göre yön işaretleriyle de gösterilebilir. Daha önce risk kaydı yoksa "Yeni" olduğu belirtilir.</t>
    </r>
  </si>
  <si>
    <r>
      <rPr>
        <b/>
        <sz val="10"/>
        <rFont val="TeXGyreAdventor"/>
      </rPr>
      <t xml:space="preserve">Riske Verilen Cevaplar Yeni/ Ek/Kaldırılan Kontroller: </t>
    </r>
    <r>
      <rPr>
        <sz val="10"/>
        <rFont val="TeXGyreAdventor"/>
      </rPr>
      <t>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t>
    </r>
  </si>
  <si>
    <r>
      <rPr>
        <b/>
        <sz val="10"/>
        <rFont val="TeXGyreAdventor"/>
      </rPr>
      <t xml:space="preserve">Başlangıç Tarihi: </t>
    </r>
    <r>
      <rPr>
        <sz val="10"/>
        <rFont val="TeXGyreAdventor"/>
      </rPr>
      <t>Öngörülen yeni veya ek kontrollerin uygulamaya konulacağı, kaldırılması öngörülen kontrollerin ise uygulamadan kaldırılacağı kesin tarihtir.</t>
    </r>
  </si>
  <si>
    <r>
      <rPr>
        <b/>
        <sz val="10"/>
        <rFont val="TeXGyreAdventor"/>
      </rPr>
      <t>Riskin Sahibi</t>
    </r>
    <r>
      <rPr>
        <sz val="10"/>
        <rFont val="TeXGyreAdventor"/>
      </rPr>
      <t>: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t>
    </r>
  </si>
  <si>
    <r>
      <rPr>
        <b/>
        <sz val="10"/>
        <rFont val="TeXGyreAdventor"/>
      </rPr>
      <t xml:space="preserve">Açıklamalar: </t>
    </r>
    <r>
      <rPr>
        <sz val="10"/>
        <rFont val="TeXGyreAdventor"/>
      </rPr>
      <t>Riskin mevcut durumu, değişim yönü, ne zaman gözden geçirileceği ve hangi aralıklarla kime raporlanacağı ve belirtilmesine ihtiyaç duyulan diğer hususlar bu sütunda belirtilir.</t>
    </r>
  </si>
  <si>
    <r>
      <rPr>
        <b/>
        <sz val="10"/>
        <color rgb="FFFFFFFF"/>
        <rFont val="TeXGyreAdventor"/>
      </rPr>
      <t>Renkler</t>
    </r>
  </si>
  <si>
    <r>
      <rPr>
        <sz val="10"/>
        <rFont val="TeXGyreAdventor"/>
      </rPr>
      <t>Yüksek düzey risk</t>
    </r>
  </si>
  <si>
    <r>
      <rPr>
        <sz val="10"/>
        <rFont val="TeXGyreAdventor"/>
      </rPr>
      <t>Orta düzey risk</t>
    </r>
  </si>
  <si>
    <r>
      <rPr>
        <sz val="10"/>
        <rFont val="TeXGyreAdventor"/>
      </rPr>
      <t>Düşük düzey risk</t>
    </r>
  </si>
  <si>
    <r>
      <rPr>
        <b/>
        <sz val="10"/>
        <rFont val="TeXGyreAdventor"/>
      </rPr>
      <t xml:space="preserve">NOT:  </t>
    </r>
    <r>
      <rPr>
        <sz val="10"/>
        <rFont val="TeXGyreAdventor"/>
      </rPr>
      <t xml:space="preserve">Yıl  içerisinde  yeni  bir  risk  tespit  edilmesi  durumunda  riski  tespit  eden  personel  bir  üst  yöneticiye  bu  riski  iletir.  Yönetici  bunun  yönetilmesi
</t>
    </r>
    <r>
      <rPr>
        <sz val="10"/>
        <rFont val="TeXGyreAdventor"/>
      </rPr>
      <t>gereken bir risk olduğuna karar verirse, bu risk, Risk Kayıt Formuna işlenerek ilgili yönetici tarafından onaylanır.</t>
    </r>
  </si>
  <si>
    <t>KONSOLİDE RİSK RAPORU
(İdare/Birim/Alt Birim bazında tespit edilen risklerin bir üst yönetim kademesinde raporlanmasında kullanılır)</t>
  </si>
  <si>
    <t>Durum</t>
  </si>
  <si>
    <t>Önceki Risk Puanı ve Rengi</t>
  </si>
  <si>
    <t>Mevcut Risk Puanı ve Rengi</t>
  </si>
  <si>
    <r>
      <t>Risk 1:</t>
    </r>
    <r>
      <rPr>
        <sz val="11"/>
        <color theme="1"/>
        <rFont val="Calibri"/>
        <family val="2"/>
        <charset val="162"/>
        <scheme val="minor"/>
      </rPr>
      <t xml:space="preserve"> ALYS sistemi üzerinden birimlerce talep edilen  mazlemelerin  devir işlemlerinin  yapılamaması sonucu hizmette sürekliliğin aksaması.</t>
    </r>
  </si>
  <si>
    <t>Etki 
D</t>
  </si>
  <si>
    <t>Olasılık 
D</t>
  </si>
  <si>
    <t>Birimler tarafından talep edilen malzemlerin, ALYS sistemi üzerinden birimler arası devir işlemlerinin yapılarak karşılanması ve ihtiyaç fazlası tüketim önlenerek harcama maliyetlerinin en aza indirilmesi, malzeme stoklarının dinamik bir şekilde yönetilmesi.</t>
  </si>
  <si>
    <t>Yeni</t>
  </si>
  <si>
    <t>Tarih: 30/11/2021</t>
  </si>
  <si>
    <t>ALYS-1</t>
  </si>
  <si>
    <t>ALYS-2</t>
  </si>
  <si>
    <t>İK-1</t>
  </si>
  <si>
    <t>İK-2</t>
  </si>
  <si>
    <t>İK-3</t>
  </si>
  <si>
    <r>
      <t xml:space="preserve">
Risk 1: </t>
    </r>
    <r>
      <rPr>
        <sz val="11"/>
        <color theme="1"/>
        <rFont val="Calibri"/>
        <family val="2"/>
        <charset val="162"/>
        <scheme val="minor"/>
      </rPr>
      <t>İletişim Koordinatörlüğünün iş yapısı ve yapılan işlerdeki başarısı iç ve dış paydaşlarının performansına göre artmakta ya da azalmaktadır. Tüm bileşenleriyle 20 bin kişiye yakın bir nüfusa sahip olan Üniversitemizde, Üniversitemizin itibarının, saygınlığının ve kamuoyundaki algısının daha da güçlendirilmesi ve geliştirilmesi konularında tüm bireylere düşen roller vardır.</t>
    </r>
    <r>
      <rPr>
        <b/>
        <sz val="11"/>
        <color theme="1"/>
        <rFont val="Calibri"/>
        <family val="2"/>
        <charset val="162"/>
        <scheme val="minor"/>
      </rPr>
      <t xml:space="preserve">
</t>
    </r>
  </si>
  <si>
    <r>
      <rPr>
        <b/>
        <sz val="11"/>
        <color theme="1"/>
        <rFont val="Calibri"/>
        <family val="2"/>
        <charset val="162"/>
        <scheme val="minor"/>
      </rPr>
      <t xml:space="preserve">Sebep 1: </t>
    </r>
    <r>
      <rPr>
        <sz val="11"/>
        <color theme="1"/>
        <rFont val="Calibri"/>
        <family val="2"/>
        <charset val="162"/>
        <scheme val="minor"/>
      </rPr>
      <t xml:space="preserve">Üniversitemizdeki bilgi üretimi ve sosyal sorumluluk alanında yapılan nitelikli işler İletişim Koordinatörlüğünün çalışmalarına değer katmakta, bu noktada tüm insan kaynağımızın sürece değerli katkıları önemli bir yer tutmaktadır. (İç kaynaklı sebep)   </t>
    </r>
    <r>
      <rPr>
        <b/>
        <sz val="11"/>
        <color theme="1"/>
        <rFont val="Calibri"/>
        <family val="2"/>
        <charset val="162"/>
        <scheme val="minor"/>
      </rPr>
      <t xml:space="preserve">
Sebep 2: </t>
    </r>
    <r>
      <rPr>
        <sz val="11"/>
        <color theme="1"/>
        <rFont val="Calibri"/>
        <family val="2"/>
        <charset val="162"/>
        <scheme val="minor"/>
      </rPr>
      <t xml:space="preserve">İletişim Koordinatörlüğü faaliyetlerinde paydaşlarına etkin bir motivasyon sağlasa dahi bu durum süreç içerinde çeşitli sebeplerden dolayı sekteye uğrayabilmektedir. (İç kaynaklı sebep)
</t>
    </r>
    <r>
      <rPr>
        <b/>
        <sz val="11"/>
        <color theme="1"/>
        <rFont val="Calibri"/>
        <family val="2"/>
        <charset val="162"/>
        <scheme val="minor"/>
      </rPr>
      <t>Sebep 3:</t>
    </r>
    <r>
      <rPr>
        <sz val="11"/>
        <color theme="1"/>
        <rFont val="Calibri"/>
        <family val="2"/>
        <charset val="162"/>
        <scheme val="minor"/>
      </rPr>
      <t xml:space="preserve"> 20 bin kişiye yakın bir nüfusa sahip olan Üniversitemizde, her hangi bir statüde bir kişinin yapacağı eylem tüm kuruma mal edilebilmekte ve bu yönde oluşan kamuoyu hızla yayılabilmektedir. (İç kaynaklı sebep)</t>
    </r>
    <r>
      <rPr>
        <b/>
        <sz val="11"/>
        <color theme="1"/>
        <rFont val="Calibri"/>
        <family val="2"/>
        <charset val="162"/>
        <scheme val="minor"/>
      </rPr>
      <t xml:space="preserve">
Sebep 4: </t>
    </r>
    <r>
      <rPr>
        <sz val="11"/>
        <color theme="1"/>
        <rFont val="Calibri"/>
        <family val="2"/>
        <charset val="162"/>
        <scheme val="minor"/>
      </rPr>
      <t xml:space="preserve">Üniversitemizle bağlantısı olmadığı halde kurumumuzu ya da kurumuzdaki bireylerin sosyal, kültürel ya da bilimsel süreçlerini etkileyen her hangi bir durum karşısında negatif bir algı oluşabilmektedir. (Dış kaynaklı sebep)  </t>
    </r>
    <r>
      <rPr>
        <b/>
        <sz val="11"/>
        <color theme="1"/>
        <rFont val="Calibri"/>
        <family val="2"/>
        <charset val="162"/>
        <scheme val="minor"/>
      </rPr>
      <t xml:space="preserve">
</t>
    </r>
    <r>
      <rPr>
        <sz val="11"/>
        <color theme="1"/>
        <rFont val="Calibri"/>
        <family val="2"/>
        <charset val="162"/>
        <scheme val="minor"/>
      </rPr>
      <t xml:space="preserve">
</t>
    </r>
    <r>
      <rPr>
        <b/>
        <sz val="11"/>
        <color theme="1"/>
        <rFont val="Calibri"/>
        <family val="2"/>
        <charset val="162"/>
        <scheme val="minor"/>
      </rPr>
      <t/>
    </r>
  </si>
  <si>
    <r>
      <t xml:space="preserve">Sebep 1: </t>
    </r>
    <r>
      <rPr>
        <sz val="11"/>
        <color theme="1"/>
        <rFont val="Calibri"/>
        <family val="2"/>
        <charset val="162"/>
        <scheme val="minor"/>
      </rPr>
      <t>İletişim Koordinatörlüğü olarak Üniversitemizin kurumsal web sayfaları ve sosyal medya hesaplarını yönetmekteyiz. Diğer tüm birimlerin bu alanlardaki paylaşımları güncel tutmaması. (İç kaynaklı sebep)</t>
    </r>
    <r>
      <rPr>
        <b/>
        <sz val="11"/>
        <color theme="1"/>
        <rFont val="Calibri"/>
        <family val="2"/>
        <charset val="162"/>
        <scheme val="minor"/>
      </rPr>
      <t xml:space="preserve">
Sebep 2: </t>
    </r>
    <r>
      <rPr>
        <sz val="11"/>
        <color theme="1"/>
        <rFont val="Calibri"/>
        <family val="2"/>
        <charset val="162"/>
        <scheme val="minor"/>
      </rPr>
      <t>İletişim Koordinatörlüğünün oluşturduğu ve uygulamalarını yaptığı bütünlüklü iletişim stratejilerinin diğer paydaşlarımız tarafında takip edilmemesi ve farklı düzlemde uygulamalara gitmesi. (İç kaynaklı sebep)</t>
    </r>
    <r>
      <rPr>
        <b/>
        <sz val="11"/>
        <color theme="1"/>
        <rFont val="Calibri"/>
        <family val="2"/>
        <charset val="162"/>
        <scheme val="minor"/>
      </rPr>
      <t xml:space="preserve">
Sebep 3: </t>
    </r>
    <r>
      <rPr>
        <sz val="11"/>
        <color theme="1"/>
        <rFont val="Calibri"/>
        <family val="2"/>
        <charset val="162"/>
        <scheme val="minor"/>
      </rPr>
      <t>Aday öğrenciler ve mezunlarla iletişim konularında süreçlerde gerekli planlamaların yapılmaması veya doğru bir strateji belirlenmemesi. (İç kaynaklı sebep)</t>
    </r>
    <r>
      <rPr>
        <b/>
        <sz val="11"/>
        <color theme="1"/>
        <rFont val="Calibri"/>
        <family val="2"/>
        <charset val="162"/>
        <scheme val="minor"/>
      </rPr>
      <t xml:space="preserve">
Sebep 4: </t>
    </r>
    <r>
      <rPr>
        <sz val="11"/>
        <color theme="1"/>
        <rFont val="Calibri"/>
        <family val="2"/>
        <charset val="162"/>
        <scheme val="minor"/>
      </rPr>
      <t>Bilgi güvenliği konusunda gerekli hassasiyetin gösterilmemesi. (İç kaynaklı sebep)</t>
    </r>
    <r>
      <rPr>
        <b/>
        <sz val="11"/>
        <color theme="1"/>
        <rFont val="Calibri"/>
        <family val="2"/>
        <charset val="162"/>
        <scheme val="minor"/>
      </rPr>
      <t xml:space="preserve">
Sebep 5: </t>
    </r>
    <r>
      <rPr>
        <sz val="11"/>
        <color theme="1"/>
        <rFont val="Calibri"/>
        <family val="2"/>
        <charset val="162"/>
        <scheme val="minor"/>
      </rPr>
      <t>Web sayfaları ve sosyal medya hesaplarının dışarıdan gelen bir saldırı karşısında ele geçirilmesi. (Dış kaynaklı sebep)</t>
    </r>
    <r>
      <rPr>
        <b/>
        <sz val="11"/>
        <color theme="1"/>
        <rFont val="Calibri"/>
        <family val="2"/>
        <charset val="162"/>
        <scheme val="minor"/>
      </rPr>
      <t xml:space="preserve">
</t>
    </r>
  </si>
  <si>
    <r>
      <rPr>
        <b/>
        <sz val="11"/>
        <color theme="1"/>
        <rFont val="Calibri"/>
        <family val="2"/>
        <charset val="162"/>
        <scheme val="minor"/>
      </rPr>
      <t>Risk 1:</t>
    </r>
    <r>
      <rPr>
        <sz val="11"/>
        <color theme="1"/>
        <rFont val="Calibri"/>
        <family val="2"/>
        <charset val="162"/>
        <scheme val="minor"/>
      </rPr>
      <t xml:space="preserve"> Web sayfası ve sosyal medya hesaplarında (Üniversitemizin tüm birimlerinin) güncel olmayan ya da manipülasyona açık içeriklerin paylaşılması.</t>
    </r>
  </si>
  <si>
    <t>İletişim Koordinatörlüğü Halkla İlişkiler Birimi /Öğretim Görevlisi</t>
  </si>
  <si>
    <t>İletişim Koordinatörlüğü Sosyal  Medya Birimi /Öğretim Görevlisi</t>
  </si>
  <si>
    <r>
      <t xml:space="preserve">Risk 1: </t>
    </r>
    <r>
      <rPr>
        <sz val="11"/>
        <color theme="1"/>
        <rFont val="Calibri"/>
        <family val="2"/>
        <charset val="162"/>
        <scheme val="minor"/>
      </rPr>
      <t xml:space="preserve">İletişim Koordinatörlüğü, Üniversitemizin itibarının, saygınlığının ve kamuoyundaki algısının daha da güçlendirilmesi ve geliştirilmesi konularında çalışmalar yapmaktadır. 
Bu bağlamda stratejik halkla ilişkiler faaliyetleri yürüten İletişim Koordinatörlüğü tarafından Üniversitemizin etkin tanıtımı, geleneksel ve yeni medya ile değer odaklı ilişki, kaliteli ve etkili içerik üretimi ve yönetiminin sağlanması ve dış ilişkiler konularında verimli  çalışmalar yapmak.    </t>
    </r>
  </si>
  <si>
    <t xml:space="preserve">İletişim Koordinatörlüğü, Üniversitemizin itibarının, saygınlığının ve kamuoyundaki algısının daha da güçlendirilmesi ve geliştirilmesi konularında çalışmalar yapmaktadır. 
Bu bağlamda stratejik halkla ilişkiler faaliyetleri yürüten İletişim Koordinatörlüğü tarafından Üniversitemizin etkin tanıtımı, geleneksel ve yeni medya ile değer odaklı ilişki, kaliteli ve etkili içerik üretimi ve yönetiminin sağlanması ve dış ilişkiler konularında verimli  çalışmalar yapmak.      </t>
  </si>
  <si>
    <t>İletişim Koordinatörlüğü, Üniversitemizin kendisini kamuoyunda doğru ve etkin bir şekilde ifade etmesine, bilimsel faaliyetlerinin daha görünür olmasına, bulunduğu şehirden başlayarak toplumla tam anlamıyla bütünleşmesine, marka değeri ve itibarının güçlendirilmesine katkı sağlamayı hedeflemektedir.</t>
  </si>
  <si>
    <t xml:space="preserve">İletişim Koordinatörlüğü, Üniversitemizin itibarının, saygınlığının ve kamuoyundaki algısının daha da güçlendirilmesi ve geliştirilmesi konularında çalışmalar yapmaktadır. 
</t>
  </si>
  <si>
    <t xml:space="preserve">Bu bağlamda stratejik halkla ilişkiler faaliyetleri yürüten İletişim Koordinatörlüğü tarafından Üniversitemizin etkin tanıtımı, geleneksel ve yeni medya ile değer odaklı ilişki, kaliteli ve etkili içerik üretimi ve yönetiminin sağlanması ve dış ilişkiler konularında verimli  çalışmalar yapmak.  </t>
  </si>
  <si>
    <t xml:space="preserve">İletişim Koordinatörlüğü, Üniversitemizin itibarının, saygınlığının ve kamuoyundaki algısının daha da güçlendirilmesi ve geliştirilmesi konularında çalışmalar yapmaktadır. 
</t>
  </si>
  <si>
    <t xml:space="preserve">İletişim Koordinatörlüğü, Üniversitemizin kendisini kamuoyunda doğru ve etkin bir şekilde ifade etmesine, bilimsel faaliyetlerinin daha görünür olmasına, bulunduğu şehirden başlayarak toplumla tam anlamıyla bütünleşmesine, marka değeri ve itibarının güçlendirilmesine katkı sağlamayı hedeflemektedir.
</t>
  </si>
  <si>
    <t>Bu noktadaki hedeflerin gerçekleştirilmesinde İletişim Koordinatörlüğü, sosyal medyanın doğru ve etkin kullanımı ile diğer birimlerdeki hesapların yine aynı doğrultuda kullanımının sağlanması, tüm web sayfalarının etkin şekilde yönetilmesine katkı sunulması, Üniversitemizin ihtiyaç duyduğu görsel iletişim tasarımı konusunda gerekli çalışmaların yapılması, aday öğrenciler ile mezunlara yönelik çalışmaların etkin bir şekilde yürütülmesi konusunda çalışmalar yapmaktadır.
Risk 1: Web sayfası ve sosyal medya hesaplarında (Üniversitemizin tüm birimlerinin) güncel olmayan ya da manipülasyona açık içeriklerin paylaşılması.</t>
  </si>
  <si>
    <t>İdare/Birim/Alt Birim: İletişim Koordinatörlüğü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</si>
</sst>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b/>
      <sz val="10"/>
      <color theme="0"/>
      <name val="TeXGyreAdventor"/>
      <family val="2"/>
    </font>
    <font>
      <b/>
      <sz val="10"/>
      <name val="TeXGyreAdventor"/>
    </font>
    <font>
      <sz val="10"/>
      <name val="TeXGyreAdventor"/>
    </font>
    <font>
      <u/>
      <sz val="10"/>
      <name val="TeXGyreAdventor"/>
    </font>
    <font>
      <b/>
      <sz val="10"/>
      <name val="TeXGyreAdventor"/>
      <charset val="162"/>
    </font>
    <font>
      <sz val="10"/>
      <name val="TeXGyreAdventor"/>
      <charset val="162"/>
    </font>
    <font>
      <b/>
      <sz val="10"/>
      <color rgb="FFFFFFFF"/>
      <name val="TeXGyreAdventor"/>
    </font>
    <font>
      <b/>
      <sz val="10"/>
      <color rgb="FFFFFFFF"/>
      <name val="TeXGyreAdventor"/>
      <family val="2"/>
    </font>
  </fonts>
  <fills count="8">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80">
    <xf numFmtId="0" fontId="0" fillId="0" borderId="0" xfId="0"/>
    <xf numFmtId="0" fontId="1" fillId="2" borderId="4" xfId="0" applyFont="1" applyFill="1" applyBorder="1" applyAlignment="1">
      <alignment horizontal="center" vertical="center"/>
    </xf>
    <xf numFmtId="0" fontId="2" fillId="3" borderId="4" xfId="0" applyFont="1" applyFill="1" applyBorder="1" applyAlignment="1">
      <alignment horizontal="center" vertical="center" textRotation="90" wrapText="1"/>
    </xf>
    <xf numFmtId="0" fontId="2" fillId="3" borderId="4" xfId="0" applyFont="1" applyFill="1" applyBorder="1" applyAlignment="1">
      <alignment horizontal="center" vertical="center" wrapText="1"/>
    </xf>
    <xf numFmtId="0" fontId="0" fillId="0" borderId="0" xfId="0" applyFill="1" applyBorder="1" applyAlignment="1">
      <alignment horizontal="left" vertical="top"/>
    </xf>
    <xf numFmtId="1" fontId="3" fillId="2" borderId="11" xfId="0" applyNumberFormat="1" applyFont="1" applyFill="1" applyBorder="1" applyAlignment="1">
      <alignment horizontal="center" vertical="center" shrinkToFit="1"/>
    </xf>
    <xf numFmtId="2" fontId="2" fillId="3" borderId="4" xfId="0" applyNumberFormat="1" applyFont="1" applyFill="1" applyBorder="1" applyAlignment="1">
      <alignment horizontal="center" vertical="center" wrapText="1"/>
    </xf>
    <xf numFmtId="2" fontId="0" fillId="0" borderId="0" xfId="0" applyNumberFormat="1"/>
    <xf numFmtId="1" fontId="1" fillId="2" borderId="4" xfId="0" applyNumberFormat="1" applyFont="1" applyFill="1" applyBorder="1" applyAlignment="1">
      <alignment horizontal="center" vertical="center"/>
    </xf>
    <xf numFmtId="0" fontId="2" fillId="0" borderId="4" xfId="0" applyFont="1" applyBorder="1" applyAlignment="1">
      <alignment horizontal="left" vertical="top" wrapText="1"/>
    </xf>
    <xf numFmtId="2" fontId="2" fillId="3" borderId="4" xfId="0" applyNumberFormat="1" applyFont="1" applyFill="1" applyBorder="1" applyAlignment="1">
      <alignment horizontal="center" vertical="center" textRotation="90" wrapText="1"/>
    </xf>
    <xf numFmtId="0" fontId="2" fillId="3" borderId="0" xfId="0" applyFont="1" applyFill="1" applyAlignment="1">
      <alignment horizontal="center" vertical="center" wrapText="1"/>
    </xf>
    <xf numFmtId="1" fontId="10" fillId="6" borderId="11" xfId="0" applyNumberFormat="1" applyFont="1" applyFill="1" applyBorder="1" applyAlignment="1">
      <alignment horizontal="left" vertical="top" indent="1" shrinkToFit="1"/>
    </xf>
    <xf numFmtId="0" fontId="0" fillId="2" borderId="4" xfId="0" applyFill="1" applyBorder="1" applyAlignment="1">
      <alignment horizontal="left" wrapText="1"/>
    </xf>
    <xf numFmtId="0" fontId="0" fillId="4" borderId="4" xfId="0" applyFill="1" applyBorder="1" applyAlignment="1">
      <alignment horizontal="left" wrapText="1"/>
    </xf>
    <xf numFmtId="0" fontId="0" fillId="5" borderId="4" xfId="0" applyFill="1" applyBorder="1" applyAlignment="1">
      <alignment horizontal="left" wrapText="1"/>
    </xf>
    <xf numFmtId="1" fontId="3" fillId="2" borderId="9" xfId="0" applyNumberFormat="1" applyFont="1" applyFill="1" applyBorder="1" applyAlignment="1">
      <alignment horizontal="center" vertical="center" shrinkToFit="1"/>
    </xf>
    <xf numFmtId="0" fontId="2" fillId="3" borderId="15" xfId="0" applyFont="1" applyFill="1" applyBorder="1" applyAlignment="1">
      <alignment horizontal="center" vertical="center" wrapText="1"/>
    </xf>
    <xf numFmtId="0" fontId="0" fillId="0" borderId="5" xfId="0" applyFont="1" applyBorder="1" applyAlignment="1">
      <alignment horizontal="left" vertical="top" wrapText="1"/>
    </xf>
    <xf numFmtId="0" fontId="0" fillId="0" borderId="5" xfId="0" applyBorder="1" applyAlignment="1">
      <alignment horizontal="center" vertical="center"/>
    </xf>
    <xf numFmtId="2" fontId="0" fillId="4" borderId="5" xfId="0" applyNumberFormat="1" applyFill="1" applyBorder="1" applyAlignment="1">
      <alignment horizontal="center" vertical="center"/>
    </xf>
    <xf numFmtId="2" fontId="0" fillId="2" borderId="5" xfId="0" applyNumberFormat="1" applyFill="1" applyBorder="1" applyAlignment="1">
      <alignment horizontal="center" vertical="center"/>
    </xf>
    <xf numFmtId="0" fontId="2" fillId="0" borderId="5" xfId="0" applyFont="1" applyBorder="1" applyAlignment="1">
      <alignment horizontal="center" vertical="center" wrapText="1"/>
    </xf>
    <xf numFmtId="1" fontId="10" fillId="6" borderId="4" xfId="0" applyNumberFormat="1" applyFont="1" applyFill="1" applyBorder="1" applyAlignment="1">
      <alignment horizontal="left" vertical="top" indent="1" shrinkToFi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left" vertical="top" wrapText="1"/>
    </xf>
    <xf numFmtId="0" fontId="0" fillId="0" borderId="5" xfId="0" applyBorder="1" applyAlignment="1">
      <alignment horizontal="center" vertical="center"/>
    </xf>
    <xf numFmtId="0" fontId="2"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left" vertical="center" wrapText="1"/>
    </xf>
    <xf numFmtId="0" fontId="0" fillId="0" borderId="16" xfId="0" applyBorder="1" applyAlignment="1">
      <alignment horizontal="left" vertical="center" wrapText="1"/>
    </xf>
    <xf numFmtId="2" fontId="0" fillId="3" borderId="4" xfId="0" applyNumberFormat="1" applyFill="1" applyBorder="1" applyAlignment="1">
      <alignment horizontal="center" vertical="center"/>
    </xf>
    <xf numFmtId="2" fontId="0" fillId="0" borderId="4" xfId="0" applyNumberFormat="1" applyBorder="1" applyAlignment="1">
      <alignment horizontal="center" vertical="center"/>
    </xf>
    <xf numFmtId="0" fontId="0" fillId="0" borderId="5" xfId="0" applyBorder="1" applyAlignment="1">
      <alignment horizontal="left" vertical="top" wrapText="1"/>
    </xf>
    <xf numFmtId="0" fontId="0" fillId="0" borderId="16" xfId="0" applyBorder="1" applyAlignment="1">
      <alignment horizontal="left" vertical="top" wrapText="1"/>
    </xf>
    <xf numFmtId="1" fontId="3" fillId="2" borderId="9" xfId="0" applyNumberFormat="1" applyFont="1" applyFill="1" applyBorder="1" applyAlignment="1">
      <alignment horizontal="center" vertical="center" shrinkToFit="1"/>
    </xf>
    <xf numFmtId="1" fontId="3" fillId="2" borderId="10" xfId="0" applyNumberFormat="1" applyFont="1" applyFill="1" applyBorder="1" applyAlignment="1">
      <alignment horizontal="center" vertical="center" shrinkToFit="1"/>
    </xf>
    <xf numFmtId="0" fontId="0" fillId="0" borderId="4" xfId="0" applyFill="1" applyBorder="1" applyAlignment="1">
      <alignment horizontal="left" vertical="center" wrapText="1"/>
    </xf>
    <xf numFmtId="1" fontId="3" fillId="2" borderId="7" xfId="0" applyNumberFormat="1" applyFont="1" applyFill="1" applyBorder="1" applyAlignment="1">
      <alignment horizontal="center" vertical="center" shrinkToFit="1"/>
    </xf>
    <xf numFmtId="1" fontId="3" fillId="2" borderId="8" xfId="0" applyNumberFormat="1" applyFont="1" applyFill="1" applyBorder="1" applyAlignment="1">
      <alignment horizontal="center" vertical="center" shrinkToFit="1"/>
    </xf>
    <xf numFmtId="0" fontId="0" fillId="0" borderId="6" xfId="0" applyFill="1" applyBorder="1" applyAlignment="1">
      <alignment horizontal="left" vertical="center" wrapText="1"/>
    </xf>
    <xf numFmtId="0" fontId="2" fillId="2" borderId="4" xfId="0" applyFont="1" applyFill="1" applyBorder="1" applyAlignment="1">
      <alignment horizontal="center"/>
    </xf>
    <xf numFmtId="0" fontId="0" fillId="0" borderId="6" xfId="0"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2" fontId="0" fillId="7" borderId="4" xfId="0" applyNumberFormat="1" applyFill="1" applyBorder="1" applyAlignment="1">
      <alignment horizontal="center" vertical="center"/>
    </xf>
    <xf numFmtId="2" fontId="0" fillId="4" borderId="5" xfId="0" applyNumberFormat="1" applyFill="1" applyBorder="1" applyAlignment="1">
      <alignment horizontal="center" vertical="center"/>
    </xf>
    <xf numFmtId="2" fontId="0" fillId="4" borderId="6" xfId="0" applyNumberFormat="1"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5" fillId="0" borderId="4" xfId="0" applyFont="1" applyFill="1" applyBorder="1" applyAlignment="1">
      <alignment horizontal="left" vertical="center" wrapText="1"/>
    </xf>
    <xf numFmtId="0" fontId="0" fillId="0" borderId="13"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12" xfId="0" applyFill="1" applyBorder="1" applyAlignment="1">
      <alignment horizontal="left" vertical="top" wrapText="1"/>
    </xf>
    <xf numFmtId="0" fontId="4" fillId="6" borderId="4" xfId="0" applyFont="1" applyFill="1" applyBorder="1" applyAlignment="1">
      <alignment horizontal="center" vertical="top" wrapText="1"/>
    </xf>
    <xf numFmtId="0" fontId="4" fillId="6" borderId="9" xfId="0" applyFont="1" applyFill="1" applyBorder="1" applyAlignment="1">
      <alignment horizontal="center" vertical="top" wrapText="1"/>
    </xf>
    <xf numFmtId="0" fontId="4" fillId="6" borderId="10" xfId="0" applyFont="1" applyFill="1" applyBorder="1" applyAlignment="1">
      <alignment horizontal="center" vertical="top" wrapText="1"/>
    </xf>
    <xf numFmtId="0" fontId="4" fillId="6" borderId="12" xfId="0" applyFont="1" applyFill="1" applyBorder="1" applyAlignment="1">
      <alignment horizontal="center" vertical="top" wrapText="1"/>
    </xf>
    <xf numFmtId="2" fontId="0" fillId="2" borderId="5" xfId="0" applyNumberFormat="1" applyFill="1" applyBorder="1" applyAlignment="1">
      <alignment horizontal="center" vertical="center"/>
    </xf>
    <xf numFmtId="2" fontId="0" fillId="2" borderId="6" xfId="0" applyNumberFormat="1" applyFill="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3" borderId="5"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xf>
    <xf numFmtId="0" fontId="1" fillId="3" borderId="13" xfId="0" applyFont="1" applyFill="1" applyBorder="1" applyAlignment="1">
      <alignment horizontal="center" vertical="center"/>
    </xf>
    <xf numFmtId="0" fontId="0" fillId="0" borderId="4"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90" zoomScaleNormal="90" workbookViewId="0">
      <selection activeCell="K4" sqref="K4:K5"/>
    </sheetView>
  </sheetViews>
  <sheetFormatPr defaultRowHeight="15"/>
  <cols>
    <col min="1" max="1" width="6.42578125" customWidth="1"/>
    <col min="2" max="2" width="10.7109375" customWidth="1"/>
    <col min="3" max="3" width="10" customWidth="1"/>
    <col min="4" max="4" width="50.42578125" customWidth="1"/>
    <col min="5" max="5" width="61.140625" customWidth="1"/>
    <col min="6" max="9" width="11.140625" customWidth="1"/>
    <col min="10" max="10" width="11.140625" style="7" customWidth="1"/>
    <col min="11" max="14" width="11.140625" customWidth="1"/>
    <col min="15" max="15" width="11.140625" style="7" customWidth="1"/>
    <col min="16" max="16" width="15" style="7" customWidth="1"/>
  </cols>
  <sheetData>
    <row r="1" spans="1:16" ht="39.75" customHeight="1">
      <c r="A1" s="31" t="s">
        <v>0</v>
      </c>
      <c r="B1" s="32"/>
      <c r="C1" s="32"/>
      <c r="D1" s="32"/>
      <c r="E1" s="32"/>
      <c r="F1" s="32"/>
      <c r="G1" s="32"/>
      <c r="H1" s="32"/>
      <c r="I1" s="32"/>
      <c r="J1" s="32"/>
      <c r="K1" s="32"/>
      <c r="L1" s="32"/>
      <c r="M1" s="32"/>
      <c r="N1" s="32"/>
      <c r="O1" s="32"/>
      <c r="P1" s="33"/>
    </row>
    <row r="2" spans="1:16" ht="20.25" customHeight="1">
      <c r="A2" s="1">
        <v>1</v>
      </c>
      <c r="B2" s="1">
        <v>2</v>
      </c>
      <c r="C2" s="1">
        <v>3</v>
      </c>
      <c r="D2" s="1">
        <v>4</v>
      </c>
      <c r="E2" s="1">
        <v>5</v>
      </c>
      <c r="F2" s="1">
        <v>6</v>
      </c>
      <c r="G2" s="1">
        <v>7</v>
      </c>
      <c r="H2" s="1">
        <v>8</v>
      </c>
      <c r="I2" s="1"/>
      <c r="J2" s="8">
        <v>9</v>
      </c>
      <c r="K2" s="8">
        <v>10</v>
      </c>
      <c r="L2" s="8">
        <v>11</v>
      </c>
      <c r="M2" s="8">
        <v>12</v>
      </c>
      <c r="N2" s="8"/>
      <c r="O2" s="8">
        <v>13</v>
      </c>
      <c r="P2" s="8">
        <v>14</v>
      </c>
    </row>
    <row r="3" spans="1:16" ht="57.75" customHeight="1">
      <c r="A3" s="2" t="s">
        <v>1</v>
      </c>
      <c r="B3" s="2" t="s">
        <v>2</v>
      </c>
      <c r="C3" s="2" t="s">
        <v>3</v>
      </c>
      <c r="D3" s="2" t="s">
        <v>4</v>
      </c>
      <c r="E3" s="3" t="s">
        <v>5</v>
      </c>
      <c r="F3" s="3" t="s">
        <v>6</v>
      </c>
      <c r="G3" s="3" t="s">
        <v>7</v>
      </c>
      <c r="H3" s="3" t="s">
        <v>25</v>
      </c>
      <c r="I3" s="3" t="s">
        <v>62</v>
      </c>
      <c r="J3" s="6" t="s">
        <v>8</v>
      </c>
      <c r="K3" s="3" t="s">
        <v>9</v>
      </c>
      <c r="L3" s="3" t="s">
        <v>10</v>
      </c>
      <c r="M3" s="3" t="s">
        <v>11</v>
      </c>
      <c r="N3" s="3" t="s">
        <v>63</v>
      </c>
      <c r="O3" s="6" t="s">
        <v>12</v>
      </c>
      <c r="P3" s="6" t="s">
        <v>13</v>
      </c>
    </row>
    <row r="4" spans="1:16" ht="117" customHeight="1">
      <c r="A4" s="34">
        <v>1</v>
      </c>
      <c r="B4" s="34" t="s">
        <v>69</v>
      </c>
      <c r="C4" s="34" t="s">
        <v>37</v>
      </c>
      <c r="D4" s="36" t="s">
        <v>81</v>
      </c>
      <c r="E4" s="9" t="s">
        <v>72</v>
      </c>
      <c r="F4" s="30">
        <v>10</v>
      </c>
      <c r="G4" s="30">
        <v>8</v>
      </c>
      <c r="H4" s="30">
        <v>9</v>
      </c>
      <c r="I4" s="30">
        <v>8</v>
      </c>
      <c r="J4" s="38">
        <f>(F4+G4+H4+I4)/4</f>
        <v>8.75</v>
      </c>
      <c r="K4" s="30">
        <v>1</v>
      </c>
      <c r="L4" s="30">
        <v>2</v>
      </c>
      <c r="M4" s="30">
        <v>1</v>
      </c>
      <c r="N4" s="30">
        <v>1</v>
      </c>
      <c r="O4" s="38">
        <f>(K4+L4+M4+N4)/4</f>
        <v>1.25</v>
      </c>
      <c r="P4" s="39">
        <f>J4*O4</f>
        <v>10.9375</v>
      </c>
    </row>
    <row r="5" spans="1:16" ht="246" customHeight="1">
      <c r="A5" s="35"/>
      <c r="B5" s="35"/>
      <c r="C5" s="35"/>
      <c r="D5" s="37"/>
      <c r="E5" s="18" t="s">
        <v>73</v>
      </c>
      <c r="F5" s="30"/>
      <c r="G5" s="30"/>
      <c r="H5" s="30"/>
      <c r="I5" s="30"/>
      <c r="J5" s="38"/>
      <c r="K5" s="30"/>
      <c r="L5" s="30"/>
      <c r="M5" s="30"/>
      <c r="N5" s="30"/>
      <c r="O5" s="38"/>
      <c r="P5" s="39"/>
    </row>
    <row r="6" spans="1:16" ht="72" customHeight="1">
      <c r="A6" s="34">
        <v>3</v>
      </c>
      <c r="B6" s="34" t="s">
        <v>71</v>
      </c>
      <c r="C6" s="34" t="s">
        <v>37</v>
      </c>
      <c r="D6" s="40" t="s">
        <v>84</v>
      </c>
      <c r="E6" s="26" t="s">
        <v>75</v>
      </c>
      <c r="F6" s="30">
        <v>9</v>
      </c>
      <c r="G6" s="30">
        <v>8</v>
      </c>
      <c r="H6" s="30">
        <v>10</v>
      </c>
      <c r="I6" s="30">
        <v>7</v>
      </c>
      <c r="J6" s="38">
        <f t="shared" ref="J6" si="0">(F6+G6+H6+I6)/4</f>
        <v>8.5</v>
      </c>
      <c r="K6" s="30">
        <v>5</v>
      </c>
      <c r="L6" s="30">
        <v>3</v>
      </c>
      <c r="M6" s="30">
        <v>4</v>
      </c>
      <c r="N6" s="30">
        <v>3</v>
      </c>
      <c r="O6" s="38">
        <f t="shared" ref="O6" si="1">(K6+L6+M6+N6)/4</f>
        <v>3.75</v>
      </c>
      <c r="P6" s="39">
        <f t="shared" ref="P6" si="2">J6*O6</f>
        <v>31.875</v>
      </c>
    </row>
    <row r="7" spans="1:16" ht="254.25" customHeight="1">
      <c r="A7" s="35"/>
      <c r="B7" s="35"/>
      <c r="C7" s="35"/>
      <c r="D7" s="41"/>
      <c r="E7" s="9" t="s">
        <v>74</v>
      </c>
      <c r="F7" s="30"/>
      <c r="G7" s="30"/>
      <c r="H7" s="30"/>
      <c r="I7" s="30"/>
      <c r="J7" s="38"/>
      <c r="K7" s="30"/>
      <c r="L7" s="30"/>
      <c r="M7" s="30"/>
      <c r="N7" s="30"/>
      <c r="O7" s="38"/>
      <c r="P7" s="39"/>
    </row>
    <row r="9" spans="1:16">
      <c r="A9" s="48" t="s">
        <v>14</v>
      </c>
      <c r="B9" s="48"/>
      <c r="C9" s="48"/>
      <c r="D9" s="48"/>
      <c r="E9" s="48"/>
      <c r="F9" s="48"/>
      <c r="G9" s="48"/>
      <c r="H9" s="48"/>
      <c r="I9" s="48"/>
      <c r="J9" s="48"/>
      <c r="K9" s="48"/>
      <c r="L9" s="48"/>
      <c r="M9" s="48"/>
      <c r="N9" s="48"/>
      <c r="O9" s="48"/>
      <c r="P9" s="48"/>
    </row>
    <row r="10" spans="1:16" s="4" customFormat="1" ht="18.75" customHeight="1">
      <c r="A10" s="45">
        <v>1</v>
      </c>
      <c r="B10" s="46"/>
      <c r="C10" s="46"/>
      <c r="D10" s="47" t="s">
        <v>15</v>
      </c>
      <c r="E10" s="47"/>
      <c r="F10" s="47"/>
      <c r="G10" s="47"/>
      <c r="H10" s="47"/>
      <c r="I10" s="47"/>
      <c r="J10" s="47"/>
      <c r="K10" s="47"/>
      <c r="L10" s="47"/>
      <c r="M10" s="47"/>
      <c r="N10" s="47"/>
      <c r="O10" s="47"/>
      <c r="P10" s="47"/>
    </row>
    <row r="11" spans="1:16" s="4" customFormat="1" ht="32.85" customHeight="1">
      <c r="A11" s="42">
        <v>2</v>
      </c>
      <c r="B11" s="43"/>
      <c r="C11" s="43"/>
      <c r="D11" s="44" t="s">
        <v>16</v>
      </c>
      <c r="E11" s="44"/>
      <c r="F11" s="44"/>
      <c r="G11" s="44"/>
      <c r="H11" s="44"/>
      <c r="I11" s="44"/>
      <c r="J11" s="44"/>
      <c r="K11" s="44"/>
      <c r="L11" s="44"/>
      <c r="M11" s="44"/>
      <c r="N11" s="44"/>
      <c r="O11" s="44"/>
      <c r="P11" s="44"/>
    </row>
    <row r="12" spans="1:16" s="4" customFormat="1" ht="18.75" customHeight="1">
      <c r="A12" s="42">
        <v>3</v>
      </c>
      <c r="B12" s="43"/>
      <c r="C12" s="43"/>
      <c r="D12" s="44" t="s">
        <v>17</v>
      </c>
      <c r="E12" s="44"/>
      <c r="F12" s="44"/>
      <c r="G12" s="44"/>
      <c r="H12" s="44"/>
      <c r="I12" s="44"/>
      <c r="J12" s="44"/>
      <c r="K12" s="44"/>
      <c r="L12" s="44"/>
      <c r="M12" s="44"/>
      <c r="N12" s="44"/>
      <c r="O12" s="44"/>
      <c r="P12" s="44"/>
    </row>
    <row r="13" spans="1:16" s="4" customFormat="1" ht="34.5" customHeight="1">
      <c r="A13" s="42">
        <v>4</v>
      </c>
      <c r="B13" s="43"/>
      <c r="C13" s="43"/>
      <c r="D13" s="44" t="s">
        <v>18</v>
      </c>
      <c r="E13" s="44"/>
      <c r="F13" s="44"/>
      <c r="G13" s="44"/>
      <c r="H13" s="44"/>
      <c r="I13" s="44"/>
      <c r="J13" s="44"/>
      <c r="K13" s="44"/>
      <c r="L13" s="44"/>
      <c r="M13" s="44"/>
      <c r="N13" s="44"/>
      <c r="O13" s="44"/>
      <c r="P13" s="44"/>
    </row>
    <row r="14" spans="1:16" s="4" customFormat="1" ht="18.75" customHeight="1">
      <c r="A14" s="42">
        <v>5</v>
      </c>
      <c r="B14" s="43"/>
      <c r="C14" s="43"/>
      <c r="D14" s="44" t="s">
        <v>19</v>
      </c>
      <c r="E14" s="44"/>
      <c r="F14" s="44"/>
      <c r="G14" s="44"/>
      <c r="H14" s="44"/>
      <c r="I14" s="44"/>
      <c r="J14" s="44"/>
      <c r="K14" s="44"/>
      <c r="L14" s="44"/>
      <c r="M14" s="44"/>
      <c r="N14" s="44"/>
      <c r="O14" s="44"/>
      <c r="P14" s="44"/>
    </row>
    <row r="15" spans="1:16" s="4" customFormat="1" ht="34.5" customHeight="1">
      <c r="A15" s="5">
        <v>6</v>
      </c>
      <c r="B15" s="5">
        <v>7</v>
      </c>
      <c r="C15" s="16">
        <v>8</v>
      </c>
      <c r="D15" s="44" t="s">
        <v>20</v>
      </c>
      <c r="E15" s="44"/>
      <c r="F15" s="44"/>
      <c r="G15" s="44"/>
      <c r="H15" s="44"/>
      <c r="I15" s="44"/>
      <c r="J15" s="44"/>
      <c r="K15" s="44"/>
      <c r="L15" s="44"/>
      <c r="M15" s="44"/>
      <c r="N15" s="44"/>
      <c r="O15" s="44"/>
      <c r="P15" s="44"/>
    </row>
    <row r="16" spans="1:16" s="4" customFormat="1" ht="18.75" customHeight="1">
      <c r="A16" s="42">
        <v>9</v>
      </c>
      <c r="B16" s="43"/>
      <c r="C16" s="43"/>
      <c r="D16" s="44" t="s">
        <v>21</v>
      </c>
      <c r="E16" s="44"/>
      <c r="F16" s="44"/>
      <c r="G16" s="44"/>
      <c r="H16" s="44"/>
      <c r="I16" s="44"/>
      <c r="J16" s="44"/>
      <c r="K16" s="44"/>
      <c r="L16" s="44"/>
      <c r="M16" s="44"/>
      <c r="N16" s="44"/>
      <c r="O16" s="44"/>
      <c r="P16" s="44"/>
    </row>
    <row r="17" spans="1:16" s="4" customFormat="1" ht="36.75" customHeight="1">
      <c r="A17" s="5">
        <v>10</v>
      </c>
      <c r="B17" s="5">
        <v>11</v>
      </c>
      <c r="C17" s="16">
        <v>12</v>
      </c>
      <c r="D17" s="44" t="s">
        <v>22</v>
      </c>
      <c r="E17" s="44"/>
      <c r="F17" s="44"/>
      <c r="G17" s="44"/>
      <c r="H17" s="44"/>
      <c r="I17" s="44"/>
      <c r="J17" s="44"/>
      <c r="K17" s="44"/>
      <c r="L17" s="44"/>
      <c r="M17" s="44"/>
      <c r="N17" s="44"/>
      <c r="O17" s="44"/>
      <c r="P17" s="44"/>
    </row>
    <row r="18" spans="1:16" s="4" customFormat="1">
      <c r="A18" s="42">
        <v>13</v>
      </c>
      <c r="B18" s="43"/>
      <c r="C18" s="43"/>
      <c r="D18" s="44" t="s">
        <v>23</v>
      </c>
      <c r="E18" s="44"/>
      <c r="F18" s="44"/>
      <c r="G18" s="44"/>
      <c r="H18" s="44"/>
      <c r="I18" s="44"/>
      <c r="J18" s="44"/>
      <c r="K18" s="44"/>
      <c r="L18" s="44"/>
      <c r="M18" s="44"/>
      <c r="N18" s="44"/>
      <c r="O18" s="44"/>
      <c r="P18" s="44"/>
    </row>
    <row r="19" spans="1:16" s="4" customFormat="1">
      <c r="A19" s="42">
        <v>14</v>
      </c>
      <c r="B19" s="43"/>
      <c r="C19" s="43"/>
      <c r="D19" s="44" t="s">
        <v>24</v>
      </c>
      <c r="E19" s="44"/>
      <c r="F19" s="44"/>
      <c r="G19" s="44"/>
      <c r="H19" s="44"/>
      <c r="I19" s="44"/>
      <c r="J19" s="44"/>
      <c r="K19" s="44"/>
      <c r="L19" s="44"/>
      <c r="M19" s="44"/>
      <c r="N19" s="44"/>
      <c r="O19" s="44"/>
      <c r="P19" s="44"/>
    </row>
  </sheetData>
  <mergeCells count="50">
    <mergeCell ref="D17:P17"/>
    <mergeCell ref="A18:C18"/>
    <mergeCell ref="D18:P18"/>
    <mergeCell ref="A19:C19"/>
    <mergeCell ref="D19:P19"/>
    <mergeCell ref="A9:P9"/>
    <mergeCell ref="P6:P7"/>
    <mergeCell ref="K6:K7"/>
    <mergeCell ref="L6:L7"/>
    <mergeCell ref="M6:M7"/>
    <mergeCell ref="A13:C13"/>
    <mergeCell ref="D13:P13"/>
    <mergeCell ref="A10:C10"/>
    <mergeCell ref="D10:P10"/>
    <mergeCell ref="A11:C11"/>
    <mergeCell ref="D11:P11"/>
    <mergeCell ref="A12:C12"/>
    <mergeCell ref="D12:P12"/>
    <mergeCell ref="A14:C14"/>
    <mergeCell ref="D14:P14"/>
    <mergeCell ref="D15:P15"/>
    <mergeCell ref="A16:C16"/>
    <mergeCell ref="D16:P16"/>
    <mergeCell ref="O6:O7"/>
    <mergeCell ref="A6:A7"/>
    <mergeCell ref="B6:B7"/>
    <mergeCell ref="C6:C7"/>
    <mergeCell ref="D6:D7"/>
    <mergeCell ref="F6:F7"/>
    <mergeCell ref="G6:G7"/>
    <mergeCell ref="H6:H7"/>
    <mergeCell ref="J6:J7"/>
    <mergeCell ref="N6:N7"/>
    <mergeCell ref="I6:I7"/>
    <mergeCell ref="L4:L5"/>
    <mergeCell ref="A1:P1"/>
    <mergeCell ref="A4:A5"/>
    <mergeCell ref="B4:B5"/>
    <mergeCell ref="C4:C5"/>
    <mergeCell ref="D4:D5"/>
    <mergeCell ref="F4:F5"/>
    <mergeCell ref="G4:G5"/>
    <mergeCell ref="H4:H5"/>
    <mergeCell ref="J4:J5"/>
    <mergeCell ref="K4:K5"/>
    <mergeCell ref="M4:M5"/>
    <mergeCell ref="O4:O5"/>
    <mergeCell ref="P4:P5"/>
    <mergeCell ref="I4:I5"/>
    <mergeCell ref="N4:N5"/>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96" zoomScaleNormal="96" workbookViewId="0">
      <selection activeCell="A3" sqref="A3"/>
    </sheetView>
  </sheetViews>
  <sheetFormatPr defaultRowHeight="15"/>
  <cols>
    <col min="1" max="1" width="6.42578125" customWidth="1"/>
    <col min="2" max="2" width="8.7109375" bestFit="1" customWidth="1"/>
    <col min="3" max="3" width="7.85546875" customWidth="1"/>
    <col min="4" max="4" width="41.28515625" customWidth="1"/>
    <col min="5" max="5" width="57.7109375" customWidth="1"/>
    <col min="6" max="6" width="53.140625" customWidth="1"/>
    <col min="7" max="7" width="11.140625" customWidth="1"/>
    <col min="8" max="9" width="11.140625" style="7" customWidth="1"/>
    <col min="10" max="10" width="11.140625" customWidth="1"/>
    <col min="11" max="11" width="29.140625" customWidth="1"/>
    <col min="12" max="12" width="11.140625" customWidth="1"/>
    <col min="13" max="13" width="15.42578125" bestFit="1" customWidth="1"/>
    <col min="14" max="14" width="15" customWidth="1"/>
  </cols>
  <sheetData>
    <row r="1" spans="1:14" ht="36.75" customHeight="1">
      <c r="A1" s="31" t="s">
        <v>27</v>
      </c>
      <c r="B1" s="32"/>
      <c r="C1" s="32"/>
      <c r="D1" s="32"/>
      <c r="E1" s="32"/>
      <c r="F1" s="32"/>
      <c r="G1" s="32"/>
      <c r="H1" s="32"/>
      <c r="I1" s="32"/>
      <c r="J1" s="32"/>
      <c r="K1" s="32"/>
      <c r="L1" s="32"/>
      <c r="M1" s="32"/>
      <c r="N1" s="33"/>
    </row>
    <row r="2" spans="1:14" ht="28.5" customHeight="1">
      <c r="A2" s="50" t="s">
        <v>86</v>
      </c>
      <c r="B2" s="51"/>
      <c r="C2" s="51"/>
      <c r="D2" s="51"/>
      <c r="E2" s="51"/>
      <c r="F2" s="51"/>
      <c r="G2" s="51"/>
      <c r="H2" s="51"/>
      <c r="I2" s="51"/>
      <c r="J2" s="51"/>
      <c r="K2" s="51"/>
      <c r="L2" s="51"/>
      <c r="M2" s="52" t="s">
        <v>66</v>
      </c>
      <c r="N2" s="53"/>
    </row>
    <row r="3" spans="1:14" ht="17.25" customHeight="1">
      <c r="A3" s="1">
        <v>1</v>
      </c>
      <c r="B3" s="1">
        <v>2</v>
      </c>
      <c r="C3" s="1">
        <v>3</v>
      </c>
      <c r="D3" s="1">
        <v>4</v>
      </c>
      <c r="E3" s="1">
        <v>5</v>
      </c>
      <c r="F3" s="1">
        <v>6</v>
      </c>
      <c r="G3" s="1">
        <v>7</v>
      </c>
      <c r="H3" s="8">
        <v>8</v>
      </c>
      <c r="I3" s="8">
        <v>9</v>
      </c>
      <c r="J3" s="8">
        <v>10</v>
      </c>
      <c r="K3" s="8">
        <v>11</v>
      </c>
      <c r="L3" s="8">
        <v>12</v>
      </c>
      <c r="M3" s="8">
        <v>13</v>
      </c>
      <c r="N3" s="8">
        <v>14</v>
      </c>
    </row>
    <row r="4" spans="1:14" ht="90.75" customHeight="1">
      <c r="A4" s="2" t="s">
        <v>1</v>
      </c>
      <c r="B4" s="2" t="s">
        <v>2</v>
      </c>
      <c r="C4" s="2" t="s">
        <v>3</v>
      </c>
      <c r="D4" s="2" t="s">
        <v>4</v>
      </c>
      <c r="E4" s="3" t="s">
        <v>5</v>
      </c>
      <c r="F4" s="3" t="s">
        <v>28</v>
      </c>
      <c r="G4" s="2" t="s">
        <v>29</v>
      </c>
      <c r="H4" s="10" t="s">
        <v>30</v>
      </c>
      <c r="I4" s="10" t="s">
        <v>31</v>
      </c>
      <c r="J4" s="2" t="s">
        <v>32</v>
      </c>
      <c r="K4" s="11" t="s">
        <v>33</v>
      </c>
      <c r="L4" s="3" t="s">
        <v>34</v>
      </c>
      <c r="M4" s="3" t="s">
        <v>35</v>
      </c>
      <c r="N4" s="3" t="s">
        <v>36</v>
      </c>
    </row>
    <row r="5" spans="1:14" ht="92.25" customHeight="1">
      <c r="A5" s="34">
        <v>1</v>
      </c>
      <c r="B5" s="34" t="s">
        <v>67</v>
      </c>
      <c r="C5" s="34" t="s">
        <v>37</v>
      </c>
      <c r="D5" s="40" t="s">
        <v>26</v>
      </c>
      <c r="E5" s="36" t="s">
        <v>83</v>
      </c>
      <c r="F5" s="54" t="s">
        <v>82</v>
      </c>
      <c r="G5" s="55">
        <v>8.75</v>
      </c>
      <c r="H5" s="55">
        <v>1.25</v>
      </c>
      <c r="I5" s="56">
        <f>G5*H5</f>
        <v>10.9375</v>
      </c>
      <c r="J5" s="34" t="s">
        <v>65</v>
      </c>
      <c r="K5" s="34" t="s">
        <v>37</v>
      </c>
      <c r="L5" s="34" t="s">
        <v>37</v>
      </c>
      <c r="M5" s="58" t="s">
        <v>76</v>
      </c>
      <c r="N5" s="34" t="s">
        <v>37</v>
      </c>
    </row>
    <row r="6" spans="1:14" ht="82.5" customHeight="1">
      <c r="A6" s="35"/>
      <c r="B6" s="35"/>
      <c r="C6" s="35"/>
      <c r="D6" s="41"/>
      <c r="E6" s="37"/>
      <c r="F6" s="54"/>
      <c r="G6" s="55"/>
      <c r="H6" s="55"/>
      <c r="I6" s="57"/>
      <c r="J6" s="49"/>
      <c r="K6" s="49"/>
      <c r="L6" s="49"/>
      <c r="M6" s="59"/>
      <c r="N6" s="49"/>
    </row>
    <row r="7" spans="1:14" ht="46.5" customHeight="1">
      <c r="A7" s="34">
        <v>2</v>
      </c>
      <c r="B7" s="34" t="s">
        <v>68</v>
      </c>
      <c r="C7" s="34" t="s">
        <v>37</v>
      </c>
      <c r="D7" s="40" t="s">
        <v>64</v>
      </c>
      <c r="E7" s="36" t="s">
        <v>84</v>
      </c>
      <c r="F7" s="54" t="s">
        <v>85</v>
      </c>
      <c r="G7" s="55">
        <v>8</v>
      </c>
      <c r="H7" s="55">
        <v>6.25</v>
      </c>
      <c r="I7" s="69">
        <f t="shared" ref="I7" si="0">G7*H7</f>
        <v>50</v>
      </c>
      <c r="J7" s="34" t="s">
        <v>65</v>
      </c>
      <c r="K7" s="34" t="s">
        <v>37</v>
      </c>
      <c r="L7" s="34" t="s">
        <v>37</v>
      </c>
      <c r="M7" s="58" t="s">
        <v>77</v>
      </c>
      <c r="N7" s="34" t="s">
        <v>37</v>
      </c>
    </row>
    <row r="8" spans="1:14" ht="166.5" customHeight="1">
      <c r="A8" s="35"/>
      <c r="B8" s="35"/>
      <c r="C8" s="35"/>
      <c r="D8" s="41"/>
      <c r="E8" s="37"/>
      <c r="F8" s="54"/>
      <c r="G8" s="55"/>
      <c r="H8" s="55"/>
      <c r="I8" s="70"/>
      <c r="J8" s="49"/>
      <c r="K8" s="49"/>
      <c r="L8" s="49"/>
      <c r="M8" s="59"/>
      <c r="N8" s="49"/>
    </row>
    <row r="10" spans="1:14">
      <c r="A10" s="66" t="s">
        <v>38</v>
      </c>
      <c r="B10" s="67"/>
      <c r="C10" s="67"/>
      <c r="D10" s="67"/>
      <c r="E10" s="67"/>
      <c r="F10" s="67"/>
      <c r="G10" s="67"/>
      <c r="H10" s="67"/>
      <c r="I10" s="67"/>
      <c r="J10" s="67"/>
      <c r="K10" s="67"/>
      <c r="L10" s="67"/>
      <c r="M10" s="67"/>
      <c r="N10" s="68"/>
    </row>
    <row r="11" spans="1:14">
      <c r="A11" s="12">
        <v>1</v>
      </c>
      <c r="B11" s="62" t="s">
        <v>39</v>
      </c>
      <c r="C11" s="63"/>
      <c r="D11" s="63"/>
      <c r="E11" s="63"/>
      <c r="F11" s="63"/>
      <c r="G11" s="63"/>
      <c r="H11" s="63"/>
      <c r="I11" s="63"/>
      <c r="J11" s="63"/>
      <c r="K11" s="63"/>
      <c r="L11" s="63"/>
      <c r="M11" s="63"/>
      <c r="N11" s="64"/>
    </row>
    <row r="12" spans="1:14">
      <c r="A12" s="12">
        <v>2</v>
      </c>
      <c r="B12" s="62" t="s">
        <v>40</v>
      </c>
      <c r="C12" s="63"/>
      <c r="D12" s="63"/>
      <c r="E12" s="63"/>
      <c r="F12" s="63"/>
      <c r="G12" s="63"/>
      <c r="H12" s="63"/>
      <c r="I12" s="63"/>
      <c r="J12" s="63"/>
      <c r="K12" s="63"/>
      <c r="L12" s="63"/>
      <c r="M12" s="63"/>
      <c r="N12" s="64"/>
    </row>
    <row r="13" spans="1:14">
      <c r="A13" s="12">
        <v>3</v>
      </c>
      <c r="B13" s="62" t="s">
        <v>17</v>
      </c>
      <c r="C13" s="63"/>
      <c r="D13" s="63"/>
      <c r="E13" s="63"/>
      <c r="F13" s="63"/>
      <c r="G13" s="63"/>
      <c r="H13" s="63"/>
      <c r="I13" s="63"/>
      <c r="J13" s="63"/>
      <c r="K13" s="63"/>
      <c r="L13" s="63"/>
      <c r="M13" s="63"/>
      <c r="N13" s="64"/>
    </row>
    <row r="14" spans="1:14">
      <c r="A14" s="12">
        <v>4</v>
      </c>
      <c r="B14" s="62" t="s">
        <v>41</v>
      </c>
      <c r="C14" s="63"/>
      <c r="D14" s="63"/>
      <c r="E14" s="63"/>
      <c r="F14" s="63"/>
      <c r="G14" s="63"/>
      <c r="H14" s="63"/>
      <c r="I14" s="63"/>
      <c r="J14" s="63"/>
      <c r="K14" s="63"/>
      <c r="L14" s="63"/>
      <c r="M14" s="63"/>
      <c r="N14" s="64"/>
    </row>
    <row r="15" spans="1:14">
      <c r="A15" s="12">
        <v>5</v>
      </c>
      <c r="B15" s="62" t="s">
        <v>42</v>
      </c>
      <c r="C15" s="63"/>
      <c r="D15" s="63"/>
      <c r="E15" s="63"/>
      <c r="F15" s="63"/>
      <c r="G15" s="63"/>
      <c r="H15" s="63"/>
      <c r="I15" s="63"/>
      <c r="J15" s="63"/>
      <c r="K15" s="63"/>
      <c r="L15" s="63"/>
      <c r="M15" s="63"/>
      <c r="N15" s="64"/>
    </row>
    <row r="16" spans="1:14">
      <c r="A16" s="12">
        <v>6</v>
      </c>
      <c r="B16" s="62" t="s">
        <v>43</v>
      </c>
      <c r="C16" s="63"/>
      <c r="D16" s="63"/>
      <c r="E16" s="63"/>
      <c r="F16" s="63"/>
      <c r="G16" s="63"/>
      <c r="H16" s="63"/>
      <c r="I16" s="63"/>
      <c r="J16" s="63"/>
      <c r="K16" s="63"/>
      <c r="L16" s="63"/>
      <c r="M16" s="63"/>
      <c r="N16" s="64"/>
    </row>
    <row r="17" spans="1:14">
      <c r="A17" s="12">
        <v>7</v>
      </c>
      <c r="B17" s="62" t="s">
        <v>44</v>
      </c>
      <c r="C17" s="63"/>
      <c r="D17" s="63"/>
      <c r="E17" s="63"/>
      <c r="F17" s="63"/>
      <c r="G17" s="63"/>
      <c r="H17" s="63"/>
      <c r="I17" s="63"/>
      <c r="J17" s="63"/>
      <c r="K17" s="63"/>
      <c r="L17" s="63"/>
      <c r="M17" s="63"/>
      <c r="N17" s="64"/>
    </row>
    <row r="18" spans="1:14">
      <c r="A18" s="12">
        <v>8</v>
      </c>
      <c r="B18" s="62" t="s">
        <v>45</v>
      </c>
      <c r="C18" s="63"/>
      <c r="D18" s="63"/>
      <c r="E18" s="63"/>
      <c r="F18" s="63"/>
      <c r="G18" s="63"/>
      <c r="H18" s="63"/>
      <c r="I18" s="63"/>
      <c r="J18" s="63"/>
      <c r="K18" s="63"/>
      <c r="L18" s="63"/>
      <c r="M18" s="63"/>
      <c r="N18" s="64"/>
    </row>
    <row r="19" spans="1:14">
      <c r="A19" s="12">
        <v>9</v>
      </c>
      <c r="B19" s="62" t="s">
        <v>46</v>
      </c>
      <c r="C19" s="63"/>
      <c r="D19" s="63"/>
      <c r="E19" s="63"/>
      <c r="F19" s="63"/>
      <c r="G19" s="63"/>
      <c r="H19" s="63"/>
      <c r="I19" s="63"/>
      <c r="J19" s="63"/>
      <c r="K19" s="63"/>
      <c r="L19" s="63"/>
      <c r="M19" s="63"/>
      <c r="N19" s="64"/>
    </row>
    <row r="20" spans="1:14">
      <c r="A20" s="12">
        <v>10</v>
      </c>
      <c r="B20" s="62" t="s">
        <v>47</v>
      </c>
      <c r="C20" s="63"/>
      <c r="D20" s="63"/>
      <c r="E20" s="63"/>
      <c r="F20" s="63"/>
      <c r="G20" s="63"/>
      <c r="H20" s="63"/>
      <c r="I20" s="63"/>
      <c r="J20" s="63"/>
      <c r="K20" s="63"/>
      <c r="L20" s="63"/>
      <c r="M20" s="63"/>
      <c r="N20" s="64"/>
    </row>
    <row r="21" spans="1:14">
      <c r="A21" s="12">
        <v>11</v>
      </c>
      <c r="B21" s="62" t="s">
        <v>48</v>
      </c>
      <c r="C21" s="63"/>
      <c r="D21" s="63"/>
      <c r="E21" s="63"/>
      <c r="F21" s="63"/>
      <c r="G21" s="63"/>
      <c r="H21" s="63"/>
      <c r="I21" s="63"/>
      <c r="J21" s="63"/>
      <c r="K21" s="63"/>
      <c r="L21" s="63"/>
      <c r="M21" s="63"/>
      <c r="N21" s="64"/>
    </row>
    <row r="22" spans="1:14">
      <c r="A22" s="12">
        <v>12</v>
      </c>
      <c r="B22" s="62" t="s">
        <v>49</v>
      </c>
      <c r="C22" s="63"/>
      <c r="D22" s="63"/>
      <c r="E22" s="63"/>
      <c r="F22" s="63"/>
      <c r="G22" s="63"/>
      <c r="H22" s="63"/>
      <c r="I22" s="63"/>
      <c r="J22" s="63"/>
      <c r="K22" s="63"/>
      <c r="L22" s="63"/>
      <c r="M22" s="63"/>
      <c r="N22" s="64"/>
    </row>
    <row r="23" spans="1:14">
      <c r="A23" s="12">
        <v>13</v>
      </c>
      <c r="B23" s="62" t="s">
        <v>50</v>
      </c>
      <c r="C23" s="63"/>
      <c r="D23" s="63"/>
      <c r="E23" s="63"/>
      <c r="F23" s="63"/>
      <c r="G23" s="63"/>
      <c r="H23" s="63"/>
      <c r="I23" s="63"/>
      <c r="J23" s="63"/>
      <c r="K23" s="63"/>
      <c r="L23" s="63"/>
      <c r="M23" s="63"/>
      <c r="N23" s="64"/>
    </row>
    <row r="24" spans="1:14">
      <c r="A24" s="12">
        <v>14</v>
      </c>
      <c r="B24" s="62" t="s">
        <v>51</v>
      </c>
      <c r="C24" s="63"/>
      <c r="D24" s="63"/>
      <c r="E24" s="63"/>
      <c r="F24" s="63"/>
      <c r="G24" s="63"/>
      <c r="H24" s="63"/>
      <c r="I24" s="63"/>
      <c r="J24" s="63"/>
      <c r="K24" s="63"/>
      <c r="L24" s="63"/>
      <c r="M24" s="63"/>
      <c r="N24" s="64"/>
    </row>
    <row r="25" spans="1:14" ht="15" customHeight="1">
      <c r="A25" s="65" t="s">
        <v>52</v>
      </c>
      <c r="B25" s="65"/>
      <c r="C25" s="65"/>
      <c r="D25" s="65"/>
      <c r="E25" s="65"/>
      <c r="F25" s="65"/>
      <c r="G25" s="65"/>
      <c r="H25" s="65"/>
      <c r="I25" s="65"/>
      <c r="J25" s="65"/>
      <c r="K25" s="65"/>
      <c r="L25" s="65"/>
      <c r="M25" s="65"/>
      <c r="N25" s="65"/>
    </row>
    <row r="26" spans="1:14" ht="33.75" customHeight="1">
      <c r="A26" s="13"/>
      <c r="B26" s="60" t="s">
        <v>53</v>
      </c>
      <c r="C26" s="60"/>
      <c r="D26" s="60"/>
      <c r="E26" s="60"/>
      <c r="F26" s="60"/>
      <c r="G26" s="60"/>
      <c r="H26" s="60"/>
      <c r="I26" s="60"/>
      <c r="J26" s="60"/>
      <c r="K26" s="60"/>
      <c r="L26" s="60"/>
      <c r="M26" s="60"/>
      <c r="N26" s="60"/>
    </row>
    <row r="27" spans="1:14" ht="33.75" customHeight="1">
      <c r="A27" s="14"/>
      <c r="B27" s="60" t="s">
        <v>54</v>
      </c>
      <c r="C27" s="60"/>
      <c r="D27" s="60"/>
      <c r="E27" s="60"/>
      <c r="F27" s="60"/>
      <c r="G27" s="60"/>
      <c r="H27" s="60"/>
      <c r="I27" s="60"/>
      <c r="J27" s="60"/>
      <c r="K27" s="60"/>
      <c r="L27" s="60"/>
      <c r="M27" s="60"/>
      <c r="N27" s="60"/>
    </row>
    <row r="28" spans="1:14" ht="33.75" customHeight="1">
      <c r="A28" s="15"/>
      <c r="B28" s="60" t="s">
        <v>55</v>
      </c>
      <c r="C28" s="60"/>
      <c r="D28" s="60"/>
      <c r="E28" s="60"/>
      <c r="F28" s="60"/>
      <c r="G28" s="60"/>
      <c r="H28" s="60"/>
      <c r="I28" s="60"/>
      <c r="J28" s="60"/>
      <c r="K28" s="60"/>
      <c r="L28" s="60"/>
      <c r="M28" s="60"/>
      <c r="N28" s="60"/>
    </row>
    <row r="29" spans="1:14" ht="33.75" customHeight="1">
      <c r="A29" s="61" t="s">
        <v>56</v>
      </c>
      <c r="B29" s="61"/>
      <c r="C29" s="61"/>
      <c r="D29" s="61"/>
      <c r="E29" s="61"/>
      <c r="F29" s="61"/>
      <c r="G29" s="61"/>
      <c r="H29" s="61"/>
      <c r="I29" s="61"/>
      <c r="J29" s="61"/>
      <c r="K29" s="61"/>
      <c r="L29" s="61"/>
      <c r="M29" s="61"/>
      <c r="N29" s="61"/>
    </row>
  </sheetData>
  <mergeCells count="51">
    <mergeCell ref="N7:N8"/>
    <mergeCell ref="H7:H8"/>
    <mergeCell ref="I7:I8"/>
    <mergeCell ref="B14:N14"/>
    <mergeCell ref="B15:N15"/>
    <mergeCell ref="B16:N16"/>
    <mergeCell ref="B17:N17"/>
    <mergeCell ref="A10:N10"/>
    <mergeCell ref="B11:N11"/>
    <mergeCell ref="G7:G8"/>
    <mergeCell ref="B28:N28"/>
    <mergeCell ref="A29:N29"/>
    <mergeCell ref="B18:N18"/>
    <mergeCell ref="B19:N19"/>
    <mergeCell ref="B20:N20"/>
    <mergeCell ref="B21:N21"/>
    <mergeCell ref="B22:N22"/>
    <mergeCell ref="B23:N23"/>
    <mergeCell ref="E7:E8"/>
    <mergeCell ref="B24:N24"/>
    <mergeCell ref="A25:N25"/>
    <mergeCell ref="B26:N26"/>
    <mergeCell ref="B27:N27"/>
    <mergeCell ref="B12:N12"/>
    <mergeCell ref="B13:N13"/>
    <mergeCell ref="A7:A8"/>
    <mergeCell ref="B7:B8"/>
    <mergeCell ref="C7:C8"/>
    <mergeCell ref="D7:D8"/>
    <mergeCell ref="F7:F8"/>
    <mergeCell ref="M5:M6"/>
    <mergeCell ref="J7:J8"/>
    <mergeCell ref="K7:K8"/>
    <mergeCell ref="L7:L8"/>
    <mergeCell ref="M7:M8"/>
    <mergeCell ref="N5:N6"/>
    <mergeCell ref="A1:N1"/>
    <mergeCell ref="A2:L2"/>
    <mergeCell ref="M2:N2"/>
    <mergeCell ref="A5:A6"/>
    <mergeCell ref="B5:B6"/>
    <mergeCell ref="C5:C6"/>
    <mergeCell ref="D5:D6"/>
    <mergeCell ref="F5:F6"/>
    <mergeCell ref="G5:G6"/>
    <mergeCell ref="H5:H6"/>
    <mergeCell ref="E5:E6"/>
    <mergeCell ref="I5:I6"/>
    <mergeCell ref="J5:J6"/>
    <mergeCell ref="K5:K6"/>
    <mergeCell ref="L5:L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activeCell="C6" sqref="C6"/>
    </sheetView>
  </sheetViews>
  <sheetFormatPr defaultRowHeight="15"/>
  <cols>
    <col min="1" max="1" width="6.42578125" customWidth="1"/>
    <col min="2" max="2" width="18" bestFit="1" customWidth="1"/>
    <col min="3" max="3" width="7.85546875" customWidth="1"/>
    <col min="4" max="4" width="40.140625" customWidth="1"/>
    <col min="5" max="5" width="41.7109375" customWidth="1"/>
    <col min="6" max="6" width="22.5703125" customWidth="1"/>
    <col min="7" max="7" width="18.42578125" customWidth="1"/>
    <col min="8" max="8" width="14.85546875" customWidth="1"/>
    <col min="9" max="9" width="27.140625" customWidth="1"/>
  </cols>
  <sheetData>
    <row r="1" spans="1:9" ht="36.75" customHeight="1">
      <c r="A1" s="71" t="s">
        <v>57</v>
      </c>
      <c r="B1" s="71"/>
      <c r="C1" s="71"/>
      <c r="D1" s="71"/>
      <c r="E1" s="71"/>
      <c r="F1" s="71"/>
      <c r="G1" s="71"/>
      <c r="H1" s="71"/>
      <c r="I1" s="71"/>
    </row>
    <row r="2" spans="1:9" ht="28.5" customHeight="1">
      <c r="A2" s="72" t="s">
        <v>86</v>
      </c>
      <c r="B2" s="72"/>
      <c r="C2" s="72"/>
      <c r="D2" s="72"/>
      <c r="E2" s="72"/>
      <c r="F2" s="72"/>
      <c r="G2" s="72"/>
      <c r="H2" s="52" t="s">
        <v>66</v>
      </c>
      <c r="I2" s="53"/>
    </row>
    <row r="3" spans="1:9" ht="17.25" customHeight="1">
      <c r="A3" s="1">
        <v>1</v>
      </c>
      <c r="B3" s="1">
        <v>2</v>
      </c>
      <c r="C3" s="1">
        <v>3</v>
      </c>
      <c r="D3" s="1">
        <v>4</v>
      </c>
      <c r="E3" s="1">
        <v>5</v>
      </c>
      <c r="F3" s="1">
        <v>6</v>
      </c>
      <c r="G3" s="8">
        <v>7</v>
      </c>
      <c r="H3" s="8">
        <v>8</v>
      </c>
      <c r="I3" s="8">
        <v>8</v>
      </c>
    </row>
    <row r="4" spans="1:9" ht="17.25" customHeight="1">
      <c r="A4" s="73" t="s">
        <v>1</v>
      </c>
      <c r="B4" s="73" t="s">
        <v>2</v>
      </c>
      <c r="C4" s="73" t="s">
        <v>3</v>
      </c>
      <c r="D4" s="73" t="s">
        <v>4</v>
      </c>
      <c r="E4" s="75" t="s">
        <v>5</v>
      </c>
      <c r="F4" s="77" t="s">
        <v>58</v>
      </c>
      <c r="G4" s="78"/>
      <c r="H4" s="75" t="s">
        <v>35</v>
      </c>
      <c r="I4" s="75" t="s">
        <v>36</v>
      </c>
    </row>
    <row r="5" spans="1:9" ht="34.5" customHeight="1">
      <c r="A5" s="74"/>
      <c r="B5" s="74"/>
      <c r="C5" s="74"/>
      <c r="D5" s="74"/>
      <c r="E5" s="76"/>
      <c r="F5" s="17" t="s">
        <v>59</v>
      </c>
      <c r="G5" s="17" t="s">
        <v>60</v>
      </c>
      <c r="H5" s="76"/>
      <c r="I5" s="76"/>
    </row>
    <row r="6" spans="1:9" ht="204.75" customHeight="1">
      <c r="A6" s="19">
        <v>1</v>
      </c>
      <c r="B6" s="19" t="s">
        <v>69</v>
      </c>
      <c r="C6" s="19" t="s">
        <v>37</v>
      </c>
      <c r="D6" s="29" t="s">
        <v>79</v>
      </c>
      <c r="E6" s="28" t="s">
        <v>78</v>
      </c>
      <c r="F6" s="22" t="s">
        <v>37</v>
      </c>
      <c r="G6" s="20">
        <v>10.94</v>
      </c>
      <c r="H6" s="24" t="s">
        <v>76</v>
      </c>
      <c r="I6" s="24" t="s">
        <v>37</v>
      </c>
    </row>
    <row r="7" spans="1:9" ht="191.25" customHeight="1">
      <c r="A7" s="19">
        <v>2</v>
      </c>
      <c r="B7" s="27" t="s">
        <v>70</v>
      </c>
      <c r="C7" s="25" t="s">
        <v>37</v>
      </c>
      <c r="D7" s="29" t="s">
        <v>80</v>
      </c>
      <c r="E7" s="28" t="s">
        <v>61</v>
      </c>
      <c r="F7" s="22" t="s">
        <v>37</v>
      </c>
      <c r="G7" s="21">
        <v>50</v>
      </c>
      <c r="H7" s="24" t="s">
        <v>77</v>
      </c>
      <c r="I7" s="24" t="s">
        <v>37</v>
      </c>
    </row>
    <row r="9" spans="1:9">
      <c r="A9" s="65" t="s">
        <v>38</v>
      </c>
      <c r="B9" s="65"/>
      <c r="C9" s="65"/>
      <c r="D9" s="65"/>
      <c r="E9" s="65"/>
      <c r="F9" s="65"/>
      <c r="G9" s="65"/>
    </row>
    <row r="10" spans="1:9">
      <c r="A10" s="23">
        <v>1</v>
      </c>
      <c r="B10" s="79" t="s">
        <v>39</v>
      </c>
      <c r="C10" s="79"/>
      <c r="D10" s="79"/>
      <c r="E10" s="79"/>
      <c r="F10" s="79"/>
      <c r="G10" s="79"/>
    </row>
    <row r="11" spans="1:9">
      <c r="A11" s="23">
        <v>2</v>
      </c>
      <c r="B11" s="79" t="s">
        <v>40</v>
      </c>
      <c r="C11" s="79"/>
      <c r="D11" s="79"/>
      <c r="E11" s="79"/>
      <c r="F11" s="79"/>
      <c r="G11" s="79"/>
    </row>
    <row r="12" spans="1:9">
      <c r="A12" s="23">
        <v>3</v>
      </c>
      <c r="B12" s="79" t="s">
        <v>17</v>
      </c>
      <c r="C12" s="79"/>
      <c r="D12" s="79"/>
      <c r="E12" s="79"/>
      <c r="F12" s="79"/>
      <c r="G12" s="79"/>
    </row>
    <row r="13" spans="1:9">
      <c r="A13" s="23">
        <v>4</v>
      </c>
      <c r="B13" s="79" t="s">
        <v>41</v>
      </c>
      <c r="C13" s="79"/>
      <c r="D13" s="79"/>
      <c r="E13" s="79"/>
      <c r="F13" s="79"/>
      <c r="G13" s="79"/>
    </row>
    <row r="14" spans="1:9">
      <c r="A14" s="23">
        <v>5</v>
      </c>
      <c r="B14" s="79" t="s">
        <v>42</v>
      </c>
      <c r="C14" s="79"/>
      <c r="D14" s="79"/>
      <c r="E14" s="79"/>
      <c r="F14" s="79"/>
      <c r="G14" s="79"/>
    </row>
    <row r="15" spans="1:9">
      <c r="A15" s="23">
        <v>6</v>
      </c>
      <c r="B15" s="79" t="s">
        <v>43</v>
      </c>
      <c r="C15" s="79"/>
      <c r="D15" s="79"/>
      <c r="E15" s="79"/>
      <c r="F15" s="79"/>
      <c r="G15" s="79"/>
    </row>
    <row r="16" spans="1:9">
      <c r="A16" s="23">
        <v>7</v>
      </c>
      <c r="B16" s="79" t="s">
        <v>44</v>
      </c>
      <c r="C16" s="79"/>
      <c r="D16" s="79"/>
      <c r="E16" s="79"/>
      <c r="F16" s="79"/>
      <c r="G16" s="79"/>
    </row>
    <row r="17" spans="1:7">
      <c r="A17" s="23">
        <v>8</v>
      </c>
      <c r="B17" s="79" t="s">
        <v>45</v>
      </c>
      <c r="C17" s="79"/>
      <c r="D17" s="79"/>
      <c r="E17" s="79"/>
      <c r="F17" s="79"/>
      <c r="G17" s="79"/>
    </row>
    <row r="18" spans="1:7">
      <c r="A18" s="23">
        <v>9</v>
      </c>
      <c r="B18" s="79" t="s">
        <v>46</v>
      </c>
      <c r="C18" s="79"/>
      <c r="D18" s="79"/>
      <c r="E18" s="79"/>
      <c r="F18" s="79"/>
      <c r="G18" s="79"/>
    </row>
    <row r="19" spans="1:7">
      <c r="A19" s="23">
        <v>10</v>
      </c>
      <c r="B19" s="79" t="s">
        <v>47</v>
      </c>
      <c r="C19" s="79"/>
      <c r="D19" s="79"/>
      <c r="E19" s="79"/>
      <c r="F19" s="79"/>
      <c r="G19" s="79"/>
    </row>
    <row r="20" spans="1:7">
      <c r="A20" s="23">
        <v>11</v>
      </c>
      <c r="B20" s="79" t="s">
        <v>48</v>
      </c>
      <c r="C20" s="79"/>
      <c r="D20" s="79"/>
      <c r="E20" s="79"/>
      <c r="F20" s="79"/>
      <c r="G20" s="79"/>
    </row>
    <row r="21" spans="1:7">
      <c r="A21" s="23">
        <v>12</v>
      </c>
      <c r="B21" s="79" t="s">
        <v>49</v>
      </c>
      <c r="C21" s="79"/>
      <c r="D21" s="79"/>
      <c r="E21" s="79"/>
      <c r="F21" s="79"/>
      <c r="G21" s="79"/>
    </row>
    <row r="22" spans="1:7">
      <c r="A22" s="23">
        <v>13</v>
      </c>
      <c r="B22" s="79" t="s">
        <v>50</v>
      </c>
      <c r="C22" s="79"/>
      <c r="D22" s="79"/>
      <c r="E22" s="79"/>
      <c r="F22" s="79"/>
      <c r="G22" s="79"/>
    </row>
    <row r="23" spans="1:7">
      <c r="A23" s="23">
        <v>14</v>
      </c>
      <c r="B23" s="79" t="s">
        <v>51</v>
      </c>
      <c r="C23" s="79"/>
      <c r="D23" s="79"/>
      <c r="E23" s="79"/>
      <c r="F23" s="79"/>
      <c r="G23" s="79"/>
    </row>
    <row r="24" spans="1:7" ht="15" customHeight="1">
      <c r="A24" s="65" t="s">
        <v>52</v>
      </c>
      <c r="B24" s="65"/>
      <c r="C24" s="65"/>
      <c r="D24" s="65"/>
      <c r="E24" s="65"/>
      <c r="F24" s="65"/>
      <c r="G24" s="65"/>
    </row>
    <row r="25" spans="1:7" ht="33.75" customHeight="1">
      <c r="A25" s="13"/>
      <c r="B25" s="60" t="s">
        <v>53</v>
      </c>
      <c r="C25" s="60"/>
      <c r="D25" s="60"/>
      <c r="E25" s="60"/>
      <c r="F25" s="60"/>
      <c r="G25" s="60"/>
    </row>
    <row r="26" spans="1:7" ht="33.75" customHeight="1">
      <c r="A26" s="14"/>
      <c r="B26" s="60" t="s">
        <v>54</v>
      </c>
      <c r="C26" s="60"/>
      <c r="D26" s="60"/>
      <c r="E26" s="60"/>
      <c r="F26" s="60"/>
      <c r="G26" s="60"/>
    </row>
    <row r="27" spans="1:7" ht="33.75" customHeight="1">
      <c r="A27" s="15"/>
      <c r="B27" s="60" t="s">
        <v>55</v>
      </c>
      <c r="C27" s="60"/>
      <c r="D27" s="60"/>
      <c r="E27" s="60"/>
      <c r="F27" s="60"/>
      <c r="G27" s="60"/>
    </row>
    <row r="28" spans="1:7" ht="33.75" customHeight="1">
      <c r="A28" s="61" t="s">
        <v>56</v>
      </c>
      <c r="B28" s="61"/>
      <c r="C28" s="61"/>
      <c r="D28" s="61"/>
      <c r="E28" s="61"/>
      <c r="F28" s="61"/>
      <c r="G28" s="61"/>
    </row>
  </sheetData>
  <mergeCells count="31">
    <mergeCell ref="B26:G26"/>
    <mergeCell ref="B27:G27"/>
    <mergeCell ref="A28:G28"/>
    <mergeCell ref="B20:G20"/>
    <mergeCell ref="B21:G21"/>
    <mergeCell ref="B22:G22"/>
    <mergeCell ref="B23:G23"/>
    <mergeCell ref="A24:G24"/>
    <mergeCell ref="B25:G25"/>
    <mergeCell ref="B19:G19"/>
    <mergeCell ref="A9:G9"/>
    <mergeCell ref="B10:G10"/>
    <mergeCell ref="B11:G11"/>
    <mergeCell ref="B12:G12"/>
    <mergeCell ref="B13:G13"/>
    <mergeCell ref="B14:G14"/>
    <mergeCell ref="B15:G15"/>
    <mergeCell ref="B16:G16"/>
    <mergeCell ref="B17:G17"/>
    <mergeCell ref="B18:G18"/>
    <mergeCell ref="A1:I1"/>
    <mergeCell ref="A2:G2"/>
    <mergeCell ref="H2:I2"/>
    <mergeCell ref="A4:A5"/>
    <mergeCell ref="B4:B5"/>
    <mergeCell ref="C4:C5"/>
    <mergeCell ref="D4:D5"/>
    <mergeCell ref="E4:E5"/>
    <mergeCell ref="F4:G4"/>
    <mergeCell ref="H4:H5"/>
    <mergeCell ref="I4:I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Risk Oylama</vt:lpstr>
      <vt:lpstr>Risk Kayıt</vt:lpstr>
      <vt:lpstr>Konsolide Risk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2021-12-17T07:01:13Z</cp:lastPrinted>
  <dcterms:created xsi:type="dcterms:W3CDTF">2021-11-18T09:48:00Z</dcterms:created>
  <dcterms:modified xsi:type="dcterms:W3CDTF">2021-12-24T11:03:30Z</dcterms:modified>
</cp:coreProperties>
</file>