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0920" tabRatio="951" activeTab="1"/>
  </bookViews>
  <sheets>
    <sheet name="Risk Oylama Yazı İşleri" sheetId="9" r:id="rId1"/>
    <sheet name="Risk Kayıt Yazı İşleri" sheetId="10"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10" l="1"/>
  <c r="I9" i="10"/>
  <c r="I7" i="10"/>
  <c r="I5" i="10"/>
  <c r="M28" i="9"/>
  <c r="N28" i="9" s="1"/>
  <c r="I28" i="9"/>
  <c r="M26" i="9"/>
  <c r="I26" i="9"/>
  <c r="N26" i="9" s="1"/>
  <c r="M24" i="9"/>
  <c r="I24" i="9"/>
  <c r="M22" i="9"/>
  <c r="I22" i="9"/>
  <c r="N22" i="9" s="1"/>
  <c r="M20" i="9"/>
  <c r="I20" i="9"/>
  <c r="M18" i="9"/>
  <c r="I18" i="9"/>
  <c r="N18" i="9" s="1"/>
  <c r="M16" i="9"/>
  <c r="I16" i="9"/>
  <c r="N16" i="9" s="1"/>
  <c r="M14" i="9"/>
  <c r="N14" i="9" s="1"/>
  <c r="I14" i="9"/>
  <c r="M12" i="9"/>
  <c r="I12" i="9"/>
  <c r="M10" i="9"/>
  <c r="I10" i="9"/>
  <c r="M8" i="9"/>
  <c r="I8" i="9"/>
  <c r="N8" i="9" s="1"/>
  <c r="N6" i="9"/>
  <c r="M6" i="9"/>
  <c r="I6" i="9"/>
  <c r="M4" i="9"/>
  <c r="I4" i="9"/>
  <c r="N4" i="9" l="1"/>
  <c r="N12" i="9"/>
  <c r="N10" i="9"/>
  <c r="N20" i="9"/>
  <c r="N24" i="9"/>
</calcChain>
</file>

<file path=xl/sharedStrings.xml><?xml version="1.0" encoding="utf-8"?>
<sst xmlns="http://schemas.openxmlformats.org/spreadsheetml/2006/main" count="172" uniqueCount="116">
  <si>
    <t>RİSK OYLAMA FORMU
(Risklerin tespiti ile risk puanının bulunması için kullanılır)</t>
  </si>
  <si>
    <t>Sıra</t>
  </si>
  <si>
    <t>Referans No</t>
  </si>
  <si>
    <t>Stratejik Hedef</t>
  </si>
  <si>
    <t>Birim/Alt Birim Hedefi</t>
  </si>
  <si>
    <t>Tespit Edilen Risk</t>
  </si>
  <si>
    <t>ETKİ</t>
  </si>
  <si>
    <t>OLASILIK</t>
  </si>
  <si>
    <t>Risk Puanı</t>
  </si>
  <si>
    <t>Sütunlar</t>
  </si>
  <si>
    <r>
      <rPr>
        <b/>
        <sz val="10"/>
        <rFont val="TeXGyreAdventor"/>
      </rPr>
      <t>Sıra No</t>
    </r>
    <r>
      <rPr>
        <sz val="10"/>
        <rFont val="TeXGyreAdventor"/>
      </rPr>
      <t>: 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</si>
  <si>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</si>
  <si>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Stratejik Hedef: </t>
    </r>
    <r>
      <rPr>
        <sz val="10"/>
        <rFont val="TeXGyreAdventor"/>
      </rPr>
      <t>Riskin ilişkili olduğu stratejik hedefin, stratejik plandaki kodunun yazıldığı sütundur.</t>
    </r>
  </si>
  <si>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bırakılabilir.</t>
    </r>
  </si>
  <si>
    <r>
      <rPr>
        <b/>
        <sz val="10"/>
        <rFont val="TeXGyreAdventor"/>
      </rPr>
      <t>Tespit Edilen Risk</t>
    </r>
    <r>
      <rPr>
        <sz val="10"/>
        <rFont val="TeXGyreAdventor"/>
      </rPr>
      <t xml:space="preserve">: </t>
    </r>
    <r>
      <rPr>
        <u/>
        <sz val="10"/>
        <rFont val="TeXGyreAdventor"/>
      </rPr>
      <t>Risk</t>
    </r>
    <r>
      <rPr>
        <sz val="10"/>
        <rFont val="TeXGyreAdventor"/>
      </rPr>
      <t xml:space="preserve">: Tespit edilen riskler yazılır, </t>
    </r>
    <r>
      <rPr>
        <u/>
        <sz val="10"/>
        <rFont val="TeXGyreAdventor"/>
      </rPr>
      <t>Sebep</t>
    </r>
    <r>
      <rPr>
        <sz val="10"/>
        <rFont val="TeXGyreAdventor"/>
      </rPr>
      <t>: Bu riskin ortaya çıkmasına neden olan sebepler belirtilir.</t>
    </r>
  </si>
  <si>
    <r>
      <rPr>
        <b/>
        <sz val="10"/>
        <rFont val="TeXGyreAdventor"/>
      </rPr>
      <t xml:space="preserve">Etki A/B/C: </t>
    </r>
    <r>
      <rPr>
        <sz val="10"/>
        <rFont val="TeXGyreAdventor"/>
      </rPr>
      <t>Risk değerlendirme çalışmalarında yer alan her bir katılımcının ismi ile etkiye verdiği puanlar, bu sütunlara kaydedilir. Katılımcı sayısına göre bu sütunların sayısı artırılabilir. Puanlama yaparken Ek 5. Örnek Risk Değerlendirme Kriterleri Tablosuna bakınız.</t>
    </r>
  </si>
  <si>
    <r>
      <rPr>
        <b/>
        <sz val="10"/>
        <rFont val="TeXGyreAdventor"/>
      </rPr>
      <t xml:space="preserve">Etki: </t>
    </r>
    <r>
      <rPr>
        <sz val="10"/>
        <rFont val="TeXGyreAdventor"/>
      </rPr>
      <t>Katılımcıların verdikleri puanların aritmetik ortalaması alınarak riskin (ortalama) etki puanı bulunur.</t>
    </r>
  </si>
  <si>
    <r>
      <rPr>
        <b/>
        <sz val="10"/>
        <rFont val="TeXGyreAdventor"/>
      </rPr>
      <t xml:space="preserve">Olasılık A/B/C: </t>
    </r>
    <r>
      <rPr>
        <sz val="10"/>
        <rFont val="TeXGyreAdventor"/>
      </rPr>
      <t xml:space="preserve">Risk değerlendirme çalışmalarında yer alan her bir katılımcının ismi ile olasılığa verdiği puanlar, bu sütunlara
</t>
    </r>
    <r>
      <rPr>
        <sz val="10"/>
        <rFont val="TeXGyreAdventor"/>
      </rPr>
      <t>kaydedilir. Katılımcı sayısına göre bu sütunların sayısı artırılabilir. Puanlama yaparken Bkz: Ek 5. Örnek Risk Değerlendirme Kriterleri</t>
    </r>
  </si>
  <si>
    <r>
      <rPr>
        <b/>
        <sz val="10"/>
        <rFont val="TeXGyreAdventor"/>
        <charset val="162"/>
      </rPr>
      <t>Olasılık:</t>
    </r>
    <r>
      <rPr>
        <sz val="10"/>
        <rFont val="TeXGyreAdventor"/>
      </rPr>
      <t xml:space="preserve"> Katılımcıların verdikleri puanların aritmetik ortalaması alınarak riskin (ortalama) olasılık puanı bulunur.</t>
    </r>
  </si>
  <si>
    <r>
      <rPr>
        <b/>
        <sz val="10"/>
        <rFont val="TeXGyreAdventor"/>
        <charset val="162"/>
      </rPr>
      <t>Risk Puanı</t>
    </r>
    <r>
      <rPr>
        <sz val="10"/>
        <rFont val="TeXGyreAdventor"/>
        <charset val="162"/>
      </rPr>
      <t>: Etki puanı(ortalama) ile olasılık puanı (ortalama) çarpılarak Risk Puanı bulunur</t>
    </r>
  </si>
  <si>
    <t>RİSK KAYIT FORMU
(İdare/Birim/Alt Birim bazında tespit edilen risklerin kayıt altına alınarak durumun raporlanması için kullanılan formdur)</t>
  </si>
  <si>
    <t>Riski verilen cevaplar: Mevcut kontroller</t>
  </si>
  <si>
    <t>Etki</t>
  </si>
  <si>
    <t>Olasılık</t>
  </si>
  <si>
    <t>Risk Puanı ( R )</t>
  </si>
  <si>
    <t>Değişim
(Riskin Yönü)</t>
  </si>
  <si>
    <t>Riske verilecek cevaplar: Yeni / Ek / Kaldırılan Kontroller</t>
  </si>
  <si>
    <t>Başlangıç Tarihi</t>
  </si>
  <si>
    <t>Riskin Sahibi</t>
  </si>
  <si>
    <t>Açıklamalar</t>
  </si>
  <si>
    <t>-</t>
  </si>
  <si>
    <r>
      <rPr>
        <b/>
        <sz val="10"/>
        <color rgb="FFFFFFFF"/>
        <rFont val="TeXGyreAdventor"/>
      </rPr>
      <t>Sütunlar</t>
    </r>
  </si>
  <si>
    <r>
      <rPr>
        <b/>
        <sz val="10"/>
        <rFont val="TeXGyreAdventor"/>
      </rPr>
      <t xml:space="preserve">Sıra No: </t>
    </r>
    <r>
      <rPr>
        <sz val="10"/>
        <rFont val="TeXGyreAdventor"/>
      </rPr>
      <t>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</si>
  <si>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</si>
  <si>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bırakılır.</t>
    </r>
  </si>
  <si>
    <r>
      <rPr>
        <b/>
        <sz val="10"/>
        <rFont val="TeXGyreAdventor"/>
      </rPr>
      <t xml:space="preserve">Tespit Edilen Risk: </t>
    </r>
    <r>
      <rPr>
        <u/>
        <sz val="10"/>
        <rFont val="TeXGyreAdventor"/>
      </rPr>
      <t>Risk:</t>
    </r>
    <r>
      <rPr>
        <sz val="10"/>
        <rFont val="TeXGyreAdventor"/>
      </rPr>
      <t xml:space="preserve"> Tespit edilen riskler yazılır, </t>
    </r>
    <r>
      <rPr>
        <u/>
        <sz val="10"/>
        <rFont val="TeXGyreAdventor"/>
      </rPr>
      <t>Sebep: </t>
    </r>
    <r>
      <rPr>
        <sz val="10"/>
        <rFont val="TeXGyreAdventor"/>
      </rPr>
      <t>Bu riskin ortaya çıkmasının nedenleri belirtilir.</t>
    </r>
  </si>
  <si>
    <r>
      <rPr>
        <b/>
        <sz val="10"/>
        <rFont val="TeXGyreAdventor"/>
      </rPr>
      <t xml:space="preserve">Riske verilen cevaplar: Mevcut Kontroller: </t>
    </r>
    <r>
      <rPr>
        <sz val="10"/>
        <rFont val="TeXGyreAdventor"/>
      </rPr>
      <t>Mevcut kontroller bu sütuna yazılır.</t>
    </r>
  </si>
  <si>
    <r>
      <rPr>
        <b/>
        <sz val="10"/>
        <rFont val="TeXGyreAdventor"/>
      </rPr>
      <t xml:space="preserve">Etki: </t>
    </r>
    <r>
      <rPr>
        <sz val="10"/>
        <rFont val="TeXGyreAdventor"/>
      </rPr>
      <t>Oylama Formu kullanılarak (Bkz. Ek 2) tespit edilen etki değeridir (1-10 arasında). Bu tespit yapılırken riskle ilgili uygulamada olan kontrol faaliyetleri, alınmış önlemler ve düzenlemelerin listelenmesi faydalıdır. Var olan önlemlere rağmen riskin gerçekleşirse etkisinin ne olacağı tespit edilir.</t>
    </r>
  </si>
  <si>
    <r>
      <rPr>
        <b/>
        <sz val="10"/>
        <rFont val="TeXGyreAdventor"/>
      </rPr>
      <t xml:space="preserve">Olasılık: </t>
    </r>
    <r>
      <rPr>
        <sz val="10"/>
        <rFont val="TeXGyreAdventor"/>
      </rPr>
      <t>Oylama Formu kullanılarak (Bkz. Ek 2) tespit edilen olasılık değeridir (1-10 arasında). Bu tespit yapılırken riskle ilgili uygulamada olan kontrol faaliyetleri, alınmış önlemler ve düzenlemelerin listelenmesi faydalıdır. Var olan önlemlere rağmen riskin gerçekleşme olasılığının ne olduğu tespit edilir.</t>
    </r>
  </si>
  <si>
    <r>
      <rPr>
        <b/>
        <sz val="10"/>
        <rFont val="TeXGyreAdventor"/>
      </rPr>
      <t>Risk Puanı (R=ExO)</t>
    </r>
    <r>
      <rPr>
        <sz val="10"/>
        <rFont val="TeXGyreAdventor"/>
      </rPr>
      <t>: Oylama Formunda(Bkz. Ek 2) yapılan değerlendirmede tespit edilen etki ve olasılık değerlerinin çarpılması sonucu bulunan, risk puanları önceden belirlenen yüksek, orta ve düşük düzey puan aralıklarına göre yazılır.</t>
    </r>
  </si>
  <si>
    <r>
      <rPr>
        <b/>
        <sz val="10"/>
        <rFont val="TeXGyreAdventor"/>
      </rPr>
      <t xml:space="preserve">Değişim (Riskin yönü): </t>
    </r>
    <r>
      <rPr>
        <sz val="10"/>
        <rFont val="TeXGyreAdventor"/>
      </rPr>
      <t>Bir önceki risk kaydı dikkate alınarak riskin durumundaki değişimin gösterildiği sütundur. (Yukarı/aşağı/sabit) şeklinde yazı ile belirtilebileceği gibi idarenin tercihine göre yön işaretleriyle de gösterilebilir. Daha önce risk kaydı yoksa "Yeni" olduğu belirtilir.</t>
    </r>
  </si>
  <si>
    <r>
      <rPr>
        <b/>
        <sz val="10"/>
        <rFont val="TeXGyreAdventor"/>
      </rPr>
      <t xml:space="preserve">Riske Verilen Cevaplar Yeni/ Ek/Kaldırılan Kontroller: </t>
    </r>
    <r>
      <rPr>
        <sz val="10"/>
        <rFont val="TeXGyreAdventor"/>
      </rPr>
      <t>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t>
    </r>
  </si>
  <si>
    <r>
      <rPr>
        <b/>
        <sz val="10"/>
        <rFont val="TeXGyreAdventor"/>
      </rPr>
      <t xml:space="preserve">Başlangıç Tarihi: </t>
    </r>
    <r>
      <rPr>
        <sz val="10"/>
        <rFont val="TeXGyreAdventor"/>
      </rPr>
      <t>Öngörülen yeni veya ek kontrollerin uygulamaya konulacağı, kaldırılması öngörülen kontrollerin ise uygulamadan kaldırılacağı kesin tarihtir.</t>
    </r>
  </si>
  <si>
    <r>
      <rPr>
        <b/>
        <sz val="10"/>
        <rFont val="TeXGyreAdventor"/>
      </rPr>
      <t>Riskin Sahibi</t>
    </r>
    <r>
      <rPr>
        <sz val="10"/>
        <rFont val="TeXGyreAdventor"/>
      </rPr>
      <t>: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t>
    </r>
  </si>
  <si>
    <r>
      <rPr>
        <b/>
        <sz val="10"/>
        <rFont val="TeXGyreAdventor"/>
      </rPr>
      <t xml:space="preserve">Açıklamalar: </t>
    </r>
    <r>
      <rPr>
        <sz val="10"/>
        <rFont val="TeXGyreAdventor"/>
      </rPr>
      <t>Riskin mevcut durumu, değişim yönü, ne zaman gözden geçirileceği ve hangi aralıklarla kime raporlanacağı ve belirtilmesine ihtiyaç duyulan diğer hususlar bu sütunda belirtilir.</t>
    </r>
  </si>
  <si>
    <r>
      <rPr>
        <b/>
        <sz val="10"/>
        <color rgb="FFFFFFFF"/>
        <rFont val="TeXGyreAdventor"/>
      </rPr>
      <t>Renkler</t>
    </r>
  </si>
  <si>
    <r>
      <rPr>
        <sz val="10"/>
        <rFont val="TeXGyreAdventor"/>
      </rPr>
      <t>Yüksek düzey risk</t>
    </r>
  </si>
  <si>
    <r>
      <rPr>
        <sz val="10"/>
        <rFont val="TeXGyreAdventor"/>
      </rPr>
      <t>Orta düzey risk</t>
    </r>
  </si>
  <si>
    <r>
      <rPr>
        <sz val="10"/>
        <rFont val="TeXGyreAdventor"/>
      </rPr>
      <t>Düşük düzey risk</t>
    </r>
  </si>
  <si>
    <r>
      <rPr>
        <b/>
        <sz val="10"/>
        <rFont val="TeXGyreAdventor"/>
      </rPr>
      <t xml:space="preserve">NOT:  </t>
    </r>
    <r>
      <rPr>
        <sz val="10"/>
        <rFont val="TeXGyreAdventor"/>
      </rPr>
      <t xml:space="preserve">Yıl  içerisinde  yeni  bir  risk  tespit  edilmesi  durumunda  riski  tespit  eden  personel  bir  üst  yöneticiye  bu  riski  iletir.  Yönetici  bunun  yönetilmesi
</t>
    </r>
    <r>
      <rPr>
        <sz val="10"/>
        <rFont val="TeXGyreAdventor"/>
      </rPr>
      <t>gereken bir risk olduğuna karar verirse, bu risk, Risk Kayıt Formuna işlenerek ilgili yönetici tarafından onaylanır.</t>
    </r>
  </si>
  <si>
    <t>Etki
A</t>
  </si>
  <si>
    <t>Etki
B</t>
  </si>
  <si>
    <t>Etki
C</t>
  </si>
  <si>
    <t>Olasılık
A</t>
  </si>
  <si>
    <t>Olasılık
B</t>
  </si>
  <si>
    <t>Olasılık
C</t>
  </si>
  <si>
    <t>Şube Müdürü</t>
  </si>
  <si>
    <t>Tarih: …./…/20..</t>
  </si>
  <si>
    <t>Yİ-1</t>
  </si>
  <si>
    <t>Üniversite Disiplin Kurulunda görüşülen konuların ve alınan kararların eksiksiz yazılması, üyelerin imzalarında eksiklik olmaması ve görüşülen hususunların üçüncü kişilerle paylaşılmadan işlemlerin yürütülmesi hedeflenir.</t>
  </si>
  <si>
    <r>
      <t xml:space="preserve">Risk 1: </t>
    </r>
    <r>
      <rPr>
        <sz val="11"/>
        <color theme="1"/>
        <rFont val="Calibri"/>
        <family val="2"/>
        <charset val="162"/>
        <scheme val="minor"/>
      </rPr>
      <t xml:space="preserve">Üniversite Disiplin Kurulunda görüşülen konular üniversitenin ve kişilerin mahrem bilgilerden üçüncü kişilerin haberdar olması,
</t>
    </r>
    <r>
      <rPr>
        <b/>
        <sz val="11"/>
        <color theme="1"/>
        <rFont val="Calibri"/>
        <family val="2"/>
        <charset val="162"/>
        <scheme val="minor"/>
      </rPr>
      <t>Risk 2:</t>
    </r>
    <r>
      <rPr>
        <sz val="11"/>
        <color theme="1"/>
        <rFont val="Calibri"/>
        <family val="2"/>
        <charset val="162"/>
        <scheme val="minor"/>
      </rPr>
      <t xml:space="preserve"> İlgili kişinin maddi ve manevi zarar görmesi,
</t>
    </r>
    <r>
      <rPr>
        <b/>
        <sz val="11"/>
        <color theme="1"/>
        <rFont val="Calibri"/>
        <family val="2"/>
        <charset val="162"/>
        <scheme val="minor"/>
      </rPr>
      <t>Risk 3:</t>
    </r>
    <r>
      <rPr>
        <sz val="11"/>
        <color theme="1"/>
        <rFont val="Calibri"/>
        <family val="2"/>
        <charset val="162"/>
        <scheme val="minor"/>
      </rPr>
      <t xml:space="preserve"> Kararların soruşturmanın yasal süresi içinde alınarak/yazılarak ilgiliye veya ilgili birime gereği için gönderilmemesi olabilir.</t>
    </r>
  </si>
  <si>
    <r>
      <t>Sebep 1:</t>
    </r>
    <r>
      <rPr>
        <sz val="11"/>
        <color theme="1"/>
        <rFont val="Calibri"/>
        <family val="2"/>
        <charset val="162"/>
        <scheme val="minor"/>
      </rPr>
      <t xml:space="preserve"> Personelin dikkatsizliği ve bilgisizliği,</t>
    </r>
  </si>
  <si>
    <t>Yİ-2</t>
  </si>
  <si>
    <t>Üniversite Senatosu ve Yönetim Kurulunun gündeminin ve alınan kararların hatasız ve eksiksiz bir şekilde yazılması, üyelerin vekalet durumlarının takip edilmesi, toplantı gündeminin ve bağlantı linkinin üyelere zamanında ve eksiksiz şekilde gönderilmesi, unvan değişikliği konularında belgelerin zamanında ve eksiksiz şekilde bastırılması, alınan kararların üyelere eksik imza kalmayacak şekilde UBYS üzerinden imzaya çıkarılması, imza aşamasında geçen kararların ilgili birim ve kurumlara gönderilmesi hedeflenir.</t>
  </si>
  <si>
    <r>
      <t xml:space="preserve">Risk 1: </t>
    </r>
    <r>
      <rPr>
        <sz val="11"/>
        <color theme="1"/>
        <rFont val="Calibri"/>
        <family val="2"/>
        <charset val="162"/>
        <scheme val="minor"/>
      </rPr>
      <t>Üniversitenin akademik ve idari işlerinde aksamalar meydana gelmesi.</t>
    </r>
  </si>
  <si>
    <r>
      <t xml:space="preserve">Sebep 1: </t>
    </r>
    <r>
      <rPr>
        <sz val="11"/>
        <color theme="1"/>
        <rFont val="Calibri"/>
        <family val="2"/>
        <charset val="162"/>
        <scheme val="minor"/>
      </rPr>
      <t xml:space="preserve">Üniversite Yönetim Kurulu ve Senato gündemlerinin veya kararlarının yanlış yazılması.
</t>
    </r>
    <r>
      <rPr>
        <b/>
        <sz val="11"/>
        <color theme="1"/>
        <rFont val="Calibri"/>
        <family val="2"/>
        <charset val="162"/>
        <scheme val="minor"/>
      </rPr>
      <t>Sebep 2:</t>
    </r>
    <r>
      <rPr>
        <sz val="11"/>
        <color theme="1"/>
        <rFont val="Calibri"/>
        <family val="2"/>
        <charset val="162"/>
        <scheme val="minor"/>
      </rPr>
      <t xml:space="preserve"> Teklifleri gönderen birimlerin hatalı belge göndermeleri.
</t>
    </r>
    <r>
      <rPr>
        <b/>
        <sz val="11"/>
        <color theme="1"/>
        <rFont val="Calibri"/>
        <family val="2"/>
        <charset val="162"/>
        <scheme val="minor"/>
      </rPr>
      <t>Sebep 3:</t>
    </r>
    <r>
      <rPr>
        <sz val="11"/>
        <color theme="1"/>
        <rFont val="Calibri"/>
        <family val="2"/>
        <charset val="162"/>
        <scheme val="minor"/>
      </rPr>
      <t xml:space="preserve"> Kurul üyelerinin vekaletlerinin bildirilmemesi veya yanlış kişiye imza açılması.
</t>
    </r>
    <r>
      <rPr>
        <b/>
        <sz val="11"/>
        <color theme="1"/>
        <rFont val="Calibri"/>
        <family val="2"/>
        <charset val="162"/>
        <scheme val="minor"/>
      </rPr>
      <t>Sebep 4:</t>
    </r>
    <r>
      <rPr>
        <sz val="11"/>
        <color theme="1"/>
        <rFont val="Calibri"/>
        <family val="2"/>
        <charset val="162"/>
        <scheme val="minor"/>
      </rPr>
      <t xml:space="preserve"> Alınan kararların zamanında ilgili kurumlara veya birimlere gönderilmemesi ve zamanında yayımlanmaması.</t>
    </r>
  </si>
  <si>
    <t>Yİ-3</t>
  </si>
  <si>
    <t>Birim personelinin SGK kesintilerinin zamanında ve eksiksiz yapılması, birime yeni gelen veya birimden ayrılan personelin SGK giriş ve çıkış işlemlerinin zamanında yapılması hedeflenir.</t>
  </si>
  <si>
    <r>
      <rPr>
        <b/>
        <sz val="11"/>
        <color theme="1"/>
        <rFont val="Calibri"/>
        <family val="2"/>
        <charset val="162"/>
        <scheme val="minor"/>
      </rPr>
      <t xml:space="preserve">Risk: 1: </t>
    </r>
    <r>
      <rPr>
        <sz val="11"/>
        <color theme="1"/>
        <rFont val="Calibri"/>
        <family val="2"/>
        <charset val="162"/>
        <scheme val="minor"/>
      </rPr>
      <t xml:space="preserve">Ataması yapılan personelin görevine zamanında başlayamaması
</t>
    </r>
    <r>
      <rPr>
        <b/>
        <sz val="11"/>
        <color theme="1"/>
        <rFont val="Calibri"/>
        <family val="2"/>
        <charset val="162"/>
        <scheme val="minor"/>
      </rPr>
      <t>Risk 2:</t>
    </r>
    <r>
      <rPr>
        <sz val="11"/>
        <color theme="1"/>
        <rFont val="Calibri"/>
        <family val="2"/>
        <charset val="162"/>
        <scheme val="minor"/>
      </rPr>
      <t xml:space="preserve"> SGK giriş işlemerinde hata olması,</t>
    </r>
  </si>
  <si>
    <r>
      <rPr>
        <b/>
        <sz val="11"/>
        <color theme="1"/>
        <rFont val="Calibri"/>
        <family val="2"/>
        <charset val="162"/>
        <scheme val="minor"/>
      </rPr>
      <t xml:space="preserve">Sebep 1: </t>
    </r>
    <r>
      <rPr>
        <sz val="11"/>
        <color theme="1"/>
        <rFont val="Calibri"/>
        <family val="2"/>
        <charset val="162"/>
        <scheme val="minor"/>
      </rPr>
      <t xml:space="preserve">Personelin dikkatsizliği, 
</t>
    </r>
    <r>
      <rPr>
        <b/>
        <sz val="11"/>
        <color theme="1"/>
        <rFont val="Calibri"/>
        <family val="2"/>
        <charset val="162"/>
        <scheme val="minor"/>
      </rPr>
      <t>Sebep2: İ</t>
    </r>
    <r>
      <rPr>
        <sz val="11"/>
        <color theme="1"/>
        <rFont val="Calibri"/>
        <family val="2"/>
        <charset val="162"/>
        <scheme val="minor"/>
      </rPr>
      <t xml:space="preserve">lgili birimin ya da kurumun belgeleri zamanında göndermemesi, 
</t>
    </r>
    <r>
      <rPr>
        <b/>
        <sz val="11"/>
        <color theme="1"/>
        <rFont val="Calibri"/>
        <family val="2"/>
        <charset val="162"/>
        <scheme val="minor"/>
      </rPr>
      <t>Sebep 3:</t>
    </r>
    <r>
      <rPr>
        <sz val="11"/>
        <color theme="1"/>
        <rFont val="Calibri"/>
        <family val="2"/>
        <charset val="162"/>
        <scheme val="minor"/>
      </rPr>
      <t xml:space="preserve"> İlgili personelin zamanında birimini bilgilendirmemesi.</t>
    </r>
  </si>
  <si>
    <t>Yİ-4</t>
  </si>
  <si>
    <t>Gizli/ Çok Gizli dereceli yazıların yazımı ve gönderilmesi aşamalarında üçüncü kişi veya kurumlara aktarılmadan ilgili kişi veya kurumlara gönderilmesini sağlamak hedeflenir.</t>
  </si>
  <si>
    <r>
      <rPr>
        <b/>
        <sz val="11"/>
        <color theme="1"/>
        <rFont val="Calibri"/>
        <family val="2"/>
        <charset val="162"/>
        <scheme val="minor"/>
      </rPr>
      <t xml:space="preserve">Risk1: </t>
    </r>
    <r>
      <rPr>
        <sz val="11"/>
        <color theme="1"/>
        <rFont val="Calibri"/>
        <family val="2"/>
        <charset val="162"/>
        <scheme val="minor"/>
      </rPr>
      <t>Gizli/Çok Gizli yazıların üçüncü kişiler tarafından okunması.</t>
    </r>
  </si>
  <si>
    <r>
      <rPr>
        <b/>
        <sz val="11"/>
        <color theme="1"/>
        <rFont val="Calibri"/>
        <family val="2"/>
        <charset val="162"/>
        <scheme val="minor"/>
      </rPr>
      <t xml:space="preserve">Sebep 1: </t>
    </r>
    <r>
      <rPr>
        <sz val="11"/>
        <color theme="1"/>
        <rFont val="Calibri"/>
        <family val="2"/>
        <charset val="162"/>
        <scheme val="minor"/>
      </rPr>
      <t xml:space="preserve">Yazıyı gönderen veya yazıyı teslim alan personelin dikkatsizliği veya bilgisizliği,
</t>
    </r>
    <r>
      <rPr>
        <b/>
        <sz val="11"/>
        <color theme="1"/>
        <rFont val="Calibri"/>
        <family val="2"/>
        <charset val="162"/>
        <scheme val="minor"/>
      </rPr>
      <t>Sebep 2: T</t>
    </r>
    <r>
      <rPr>
        <sz val="11"/>
        <color theme="1"/>
        <rFont val="Calibri"/>
        <family val="2"/>
        <charset val="162"/>
        <scheme val="minor"/>
      </rPr>
      <t>ransferi gerçekleştiren persoelin veya firmanın ihmali.</t>
    </r>
  </si>
  <si>
    <t>Yİ-5</t>
  </si>
  <si>
    <t xml:space="preserve">
Açılan avansların kullanılmasında israfın önlenmesi, sadece gerekli yerlerde kullanılması, zamanında ve eksiksiz şekilde kapatılması hedeflenir.</t>
  </si>
  <si>
    <r>
      <rPr>
        <b/>
        <sz val="11"/>
        <color theme="1"/>
        <rFont val="Calibri"/>
        <family val="2"/>
        <charset val="162"/>
        <scheme val="minor"/>
      </rPr>
      <t xml:space="preserve">Risk 1: </t>
    </r>
    <r>
      <rPr>
        <sz val="11"/>
        <color theme="1"/>
        <rFont val="Calibri"/>
        <family val="2"/>
        <charset val="162"/>
        <scheme val="minor"/>
      </rPr>
      <t xml:space="preserve">Kamu zararının ve israfın oluşması,
</t>
    </r>
    <r>
      <rPr>
        <b/>
        <sz val="11"/>
        <color theme="1"/>
        <rFont val="Calibri"/>
        <family val="2"/>
        <charset val="162"/>
        <scheme val="minor"/>
      </rPr>
      <t>Risk 2:</t>
    </r>
    <r>
      <rPr>
        <sz val="11"/>
        <color theme="1"/>
        <rFont val="Calibri"/>
        <family val="2"/>
        <charset val="162"/>
        <scheme val="minor"/>
      </rPr>
      <t xml:space="preserve"> Sayıştay denetimleri sonrası kurumun itibar kaybına neden olabilir.</t>
    </r>
  </si>
  <si>
    <r>
      <rPr>
        <b/>
        <sz val="11"/>
        <color theme="1"/>
        <rFont val="Calibri"/>
        <family val="2"/>
        <charset val="162"/>
        <scheme val="minor"/>
      </rPr>
      <t xml:space="preserve">Sebep 1: </t>
    </r>
    <r>
      <rPr>
        <sz val="11"/>
        <color theme="1"/>
        <rFont val="Calibri"/>
        <family val="2"/>
        <charset val="162"/>
        <scheme val="minor"/>
      </rPr>
      <t xml:space="preserve">Rektörlük makanının ihtiyaç listesinin yanlış belirlenmesi/hesaplanması.
</t>
    </r>
    <r>
      <rPr>
        <b/>
        <sz val="11"/>
        <color theme="1"/>
        <rFont val="Calibri"/>
        <family val="2"/>
        <charset val="162"/>
        <scheme val="minor"/>
      </rPr>
      <t>Sebep 2:</t>
    </r>
    <r>
      <rPr>
        <sz val="11"/>
        <color theme="1"/>
        <rFont val="Calibri"/>
        <family val="2"/>
        <charset val="162"/>
        <scheme val="minor"/>
      </rPr>
      <t xml:space="preserve"> Personel dikkatsizliği,
</t>
    </r>
    <r>
      <rPr>
        <b/>
        <sz val="11"/>
        <color theme="1"/>
        <rFont val="Calibri"/>
        <family val="2"/>
        <charset val="162"/>
        <scheme val="minor"/>
      </rPr>
      <t xml:space="preserve">Sebep 3: </t>
    </r>
    <r>
      <rPr>
        <sz val="11"/>
        <color theme="1"/>
        <rFont val="Calibri"/>
        <family val="2"/>
        <charset val="162"/>
        <scheme val="minor"/>
      </rPr>
      <t>Avans kapatma işleminin zamanında ve tam olarak yapılmaması.</t>
    </r>
  </si>
  <si>
    <t>Yİ-6</t>
  </si>
  <si>
    <t>Personel tarafından imzalatılan Sürekli/Geçici Görev Yollularının zamanında ve eksiksiz ödenmesi, ödenecek yolluk için gerekli belgelerin tam olması hedeflenir.</t>
  </si>
  <si>
    <r>
      <rPr>
        <b/>
        <sz val="11"/>
        <color theme="1"/>
        <rFont val="Calibri"/>
        <family val="2"/>
        <charset val="162"/>
        <scheme val="minor"/>
      </rPr>
      <t xml:space="preserve">Risk 1: </t>
    </r>
    <r>
      <rPr>
        <sz val="11"/>
        <color theme="1"/>
        <rFont val="Calibri"/>
        <family val="2"/>
        <charset val="162"/>
        <scheme val="minor"/>
      </rPr>
      <t xml:space="preserve">Yoluk talebinde bulunan personelin maddi zarara uğraması,
</t>
    </r>
    <r>
      <rPr>
        <b/>
        <sz val="11"/>
        <color theme="1"/>
        <rFont val="Calibri"/>
        <family val="2"/>
        <charset val="162"/>
        <scheme val="minor"/>
      </rPr>
      <t xml:space="preserve">Risk 2: </t>
    </r>
    <r>
      <rPr>
        <sz val="11"/>
        <color theme="1"/>
        <rFont val="Calibri"/>
        <family val="2"/>
        <charset val="162"/>
        <scheme val="minor"/>
      </rPr>
      <t>Kamu zararının oluşmasına neden olabilir.</t>
    </r>
  </si>
  <si>
    <r>
      <rPr>
        <b/>
        <sz val="11"/>
        <color theme="1"/>
        <rFont val="Calibri"/>
        <family val="2"/>
        <charset val="162"/>
        <scheme val="minor"/>
      </rPr>
      <t xml:space="preserve">Sebep 1: </t>
    </r>
    <r>
      <rPr>
        <sz val="11"/>
        <color theme="1"/>
        <rFont val="Calibri"/>
        <family val="2"/>
        <charset val="162"/>
        <scheme val="minor"/>
      </rPr>
      <t xml:space="preserve">Personelin dikkatsizliği, 
</t>
    </r>
    <r>
      <rPr>
        <b/>
        <sz val="11"/>
        <color theme="1"/>
        <rFont val="Calibri"/>
        <family val="2"/>
        <charset val="162"/>
        <scheme val="minor"/>
      </rPr>
      <t>Sebep 2: Y</t>
    </r>
    <r>
      <rPr>
        <sz val="11"/>
        <color theme="1"/>
        <rFont val="Calibri"/>
        <family val="2"/>
        <charset val="162"/>
        <scheme val="minor"/>
      </rPr>
      <t xml:space="preserve">olluk talebinde bulunan personelin yalan beyanı veya yolluğa konu harcamaların kanıtlarının (fatura, fiş vb.) sunulmaması,
</t>
    </r>
    <r>
      <rPr>
        <b/>
        <sz val="11"/>
        <color theme="1"/>
        <rFont val="Calibri"/>
        <family val="2"/>
        <charset val="162"/>
        <scheme val="minor"/>
      </rPr>
      <t xml:space="preserve">Sebep 3: </t>
    </r>
    <r>
      <rPr>
        <sz val="11"/>
        <color theme="1"/>
        <rFont val="Calibri"/>
        <family val="2"/>
        <charset val="162"/>
        <scheme val="minor"/>
      </rPr>
      <t xml:space="preserve">Yolluk bedelinin yanlış hesaplanması. </t>
    </r>
  </si>
  <si>
    <t>Yİ-7</t>
  </si>
  <si>
    <t>Mal ve Hizmet Alım (Telefon, Kargo ve İş Sağlığı ve Güvenliği Ödemeleri) beldellerinin zamanında eksiksiz ödenmesi hedeflenir.</t>
  </si>
  <si>
    <r>
      <rPr>
        <b/>
        <sz val="11"/>
        <color theme="1"/>
        <rFont val="Calibri"/>
        <family val="2"/>
        <charset val="162"/>
        <scheme val="minor"/>
      </rPr>
      <t xml:space="preserve">Risk 1: </t>
    </r>
    <r>
      <rPr>
        <sz val="11"/>
        <color theme="1"/>
        <rFont val="Calibri"/>
        <family val="2"/>
        <charset val="162"/>
        <scheme val="minor"/>
      </rPr>
      <t xml:space="preserve">Üniversitenin itibar kaybı oluşabilir, 
</t>
    </r>
    <r>
      <rPr>
        <b/>
        <sz val="11"/>
        <color theme="1"/>
        <rFont val="Calibri"/>
        <family val="2"/>
        <charset val="162"/>
        <scheme val="minor"/>
      </rPr>
      <t>Risk 2:</t>
    </r>
    <r>
      <rPr>
        <sz val="11"/>
        <color theme="1"/>
        <rFont val="Calibri"/>
        <family val="2"/>
        <charset val="162"/>
        <scheme val="minor"/>
      </rPr>
      <t xml:space="preserve"> Kamu zararına yol açabilir.</t>
    </r>
  </si>
  <si>
    <r>
      <rPr>
        <b/>
        <sz val="11"/>
        <color theme="1"/>
        <rFont val="Calibri"/>
        <family val="2"/>
        <charset val="162"/>
        <scheme val="minor"/>
      </rPr>
      <t xml:space="preserve">Sebep 1: </t>
    </r>
    <r>
      <rPr>
        <sz val="11"/>
        <color theme="1"/>
        <rFont val="Calibri"/>
        <family val="2"/>
        <charset val="162"/>
        <scheme val="minor"/>
      </rPr>
      <t xml:space="preserve">Personelin dikkatsizliği sonucu hatalı veya eksik ödeme yapılması.
</t>
    </r>
    <r>
      <rPr>
        <b/>
        <sz val="11"/>
        <color theme="1"/>
        <rFont val="Calibri"/>
        <family val="2"/>
        <charset val="162"/>
        <scheme val="minor"/>
      </rPr>
      <t xml:space="preserve">Sebep 2: </t>
    </r>
    <r>
      <rPr>
        <sz val="11"/>
        <color theme="1"/>
        <rFont val="Calibri"/>
        <family val="2"/>
        <charset val="162"/>
        <scheme val="minor"/>
      </rPr>
      <t>Hesaplamada hata yapılması veya fazla ödeme sonucunda kamu zararı oluşturabilir.</t>
    </r>
  </si>
  <si>
    <t>Yİ-8</t>
  </si>
  <si>
    <t>Üniversitenin bütçe hazırlıklarının, yapılan stratejik plan doğrultusunda zamanında, eksiksiz ve gerçekçi miktarlarla belirlenmesi.</t>
  </si>
  <si>
    <r>
      <rPr>
        <b/>
        <sz val="11"/>
        <color theme="1"/>
        <rFont val="Calibri"/>
        <family val="2"/>
        <charset val="162"/>
        <scheme val="minor"/>
      </rPr>
      <t xml:space="preserve">Risk 1: </t>
    </r>
    <r>
      <rPr>
        <sz val="11"/>
        <color theme="1"/>
        <rFont val="Calibri"/>
        <family val="2"/>
        <charset val="162"/>
        <scheme val="minor"/>
      </rPr>
      <t xml:space="preserve">Üniversitenin akademik ve idari işlerinin aksaması, 
</t>
    </r>
    <r>
      <rPr>
        <b/>
        <sz val="11"/>
        <color theme="1"/>
        <rFont val="Calibri"/>
        <family val="2"/>
        <charset val="162"/>
        <scheme val="minor"/>
      </rPr>
      <t xml:space="preserve">Risk 2: </t>
    </r>
    <r>
      <rPr>
        <sz val="11"/>
        <color theme="1"/>
        <rFont val="Calibri"/>
        <family val="2"/>
        <charset val="162"/>
        <scheme val="minor"/>
      </rPr>
      <t>Mali hedeflerin tutturulamaması.</t>
    </r>
  </si>
  <si>
    <r>
      <rPr>
        <b/>
        <sz val="11"/>
        <color theme="1"/>
        <rFont val="Calibri"/>
        <family val="2"/>
        <charset val="162"/>
        <scheme val="minor"/>
      </rPr>
      <t xml:space="preserve">Sebep 1: </t>
    </r>
    <r>
      <rPr>
        <sz val="11"/>
        <color theme="1"/>
        <rFont val="Calibri"/>
        <family val="2"/>
        <charset val="162"/>
        <scheme val="minor"/>
      </rPr>
      <t xml:space="preserve">Personel dikkatsizliği ve bilgisizliği,
</t>
    </r>
    <r>
      <rPr>
        <b/>
        <sz val="11"/>
        <color theme="1"/>
        <rFont val="Calibri"/>
        <family val="2"/>
        <charset val="162"/>
        <scheme val="minor"/>
      </rPr>
      <t xml:space="preserve">Sebep 2: </t>
    </r>
    <r>
      <rPr>
        <sz val="11"/>
        <color theme="1"/>
        <rFont val="Calibri"/>
        <family val="2"/>
        <charset val="162"/>
        <scheme val="minor"/>
      </rPr>
      <t>Bütçe tekliflerinin hatalı olması.</t>
    </r>
  </si>
  <si>
    <t>Yİ-9</t>
  </si>
  <si>
    <t>Üniversitemiz Rektörlüğünde gelen/giden tüm yazışmaların hatasız, zamanında ve düzenli yapılması hedeflenir.</t>
  </si>
  <si>
    <r>
      <t xml:space="preserve">Risk 1: </t>
    </r>
    <r>
      <rPr>
        <sz val="11"/>
        <color theme="1"/>
        <rFont val="Calibri"/>
        <family val="2"/>
        <charset val="162"/>
        <scheme val="minor"/>
      </rPr>
      <t xml:space="preserve">Akademik ve idari işlerin sekteye uğraması, 
</t>
    </r>
    <r>
      <rPr>
        <b/>
        <sz val="11"/>
        <color theme="1"/>
        <rFont val="Calibri"/>
        <family val="2"/>
        <charset val="162"/>
        <scheme val="minor"/>
      </rPr>
      <t>Risk 2:</t>
    </r>
    <r>
      <rPr>
        <sz val="11"/>
        <color theme="1"/>
        <rFont val="Calibri"/>
        <family val="2"/>
        <charset val="162"/>
        <scheme val="minor"/>
      </rPr>
      <t xml:space="preserve"> Üniversite itibarının zadelenmesi.</t>
    </r>
  </si>
  <si>
    <r>
      <rPr>
        <b/>
        <sz val="11"/>
        <color theme="1"/>
        <rFont val="Calibri"/>
        <family val="2"/>
        <charset val="162"/>
        <scheme val="minor"/>
      </rPr>
      <t xml:space="preserve">Sebep 1: </t>
    </r>
    <r>
      <rPr>
        <sz val="11"/>
        <color theme="1"/>
        <rFont val="Calibri"/>
        <family val="2"/>
        <charset val="162"/>
        <scheme val="minor"/>
      </rPr>
      <t>Akademik ve idari işlerin/etkinlikleri zamanında ilgili kişi veya birimlere bildirilememesi,</t>
    </r>
    <r>
      <rPr>
        <b/>
        <sz val="11"/>
        <color theme="1"/>
        <rFont val="Calibri"/>
        <family val="2"/>
        <charset val="162"/>
        <scheme val="minor"/>
      </rPr>
      <t xml:space="preserve">
Sebep 2: </t>
    </r>
    <r>
      <rPr>
        <sz val="11"/>
        <color theme="1"/>
        <rFont val="Calibri"/>
        <family val="2"/>
        <charset val="162"/>
        <scheme val="minor"/>
      </rPr>
      <t xml:space="preserve">Personel ve ilgili birimin dikkatsizliği, ihmali veya bilgisizliği,
</t>
    </r>
    <r>
      <rPr>
        <b/>
        <sz val="11"/>
        <color theme="1"/>
        <rFont val="Calibri"/>
        <family val="2"/>
        <charset val="162"/>
        <scheme val="minor"/>
      </rPr>
      <t>Sebep 3:</t>
    </r>
    <r>
      <rPr>
        <sz val="11"/>
        <color theme="1"/>
        <rFont val="Calibri"/>
        <family val="2"/>
        <charset val="162"/>
        <scheme val="minor"/>
      </rPr>
      <t xml:space="preserve"> UBYS Sisteminde ve internet altyapısında meydana gelen aksaklıklar.</t>
    </r>
  </si>
  <si>
    <t>Yİ-10</t>
  </si>
  <si>
    <t>Üniversite bünyesinde açılacak akademik birimlerin başvuru ve kabul süreçlerinin zamanında, hatasız ve eksiksiz şekilde yürütülmesi hedeflenmiştir.</t>
  </si>
  <si>
    <r>
      <rPr>
        <b/>
        <sz val="11"/>
        <color theme="1"/>
        <rFont val="Calibri"/>
        <family val="2"/>
        <charset val="162"/>
        <scheme val="minor"/>
      </rPr>
      <t xml:space="preserve">Risk: </t>
    </r>
    <r>
      <rPr>
        <sz val="11"/>
        <color theme="1"/>
        <rFont val="Calibri"/>
        <family val="2"/>
        <charset val="162"/>
        <scheme val="minor"/>
      </rPr>
      <t>YÖK tarafından başvurunun reddedilmesi.</t>
    </r>
  </si>
  <si>
    <r>
      <rPr>
        <b/>
        <sz val="11"/>
        <color theme="1"/>
        <rFont val="Calibri"/>
        <family val="2"/>
        <charset val="162"/>
        <scheme val="minor"/>
      </rPr>
      <t xml:space="preserve">Sebep 1: </t>
    </r>
    <r>
      <rPr>
        <sz val="11"/>
        <color theme="1"/>
        <rFont val="Calibri"/>
        <family val="2"/>
        <charset val="162"/>
        <scheme val="minor"/>
      </rPr>
      <t xml:space="preserve">Üniversitemiz bünyesinde açılacak akademik birimle ilgili sürecin takip edilmemesi,
</t>
    </r>
    <r>
      <rPr>
        <b/>
        <sz val="11"/>
        <color theme="1"/>
        <rFont val="Calibri"/>
        <family val="2"/>
        <charset val="162"/>
        <scheme val="minor"/>
      </rPr>
      <t xml:space="preserve">Sebep 2: </t>
    </r>
    <r>
      <rPr>
        <sz val="11"/>
        <color theme="1"/>
        <rFont val="Calibri"/>
        <family val="2"/>
        <charset val="162"/>
        <scheme val="minor"/>
      </rPr>
      <t>Süreç yönetiminde hata yapılması (yanlış kuruma gönderimi, eksik evrak gönderimi vb.)</t>
    </r>
  </si>
  <si>
    <t>Yİ-11</t>
  </si>
  <si>
    <t>Üniversite Kurul Üyelerinin Görev Sürelerinin Takibi</t>
  </si>
  <si>
    <r>
      <rPr>
        <b/>
        <sz val="11"/>
        <color theme="1"/>
        <rFont val="Calibri"/>
        <family val="2"/>
        <charset val="162"/>
        <scheme val="minor"/>
      </rPr>
      <t xml:space="preserve">Risk: </t>
    </r>
    <r>
      <rPr>
        <sz val="11"/>
        <color theme="1"/>
        <rFont val="Calibri"/>
        <family val="2"/>
        <charset val="162"/>
        <scheme val="minor"/>
      </rPr>
      <t>Kurul kararlarının yanlış toplantıda olmaya kişilerce imzalanması.</t>
    </r>
  </si>
  <si>
    <r>
      <rPr>
        <b/>
        <sz val="11"/>
        <color theme="1"/>
        <rFont val="Calibri"/>
        <family val="2"/>
        <charset val="162"/>
        <scheme val="minor"/>
      </rPr>
      <t xml:space="preserve">Sebep 1: </t>
    </r>
    <r>
      <rPr>
        <sz val="11"/>
        <color theme="1"/>
        <rFont val="Calibri"/>
        <family val="2"/>
        <charset val="162"/>
        <scheme val="minor"/>
      </rPr>
      <t xml:space="preserve">Personelin dikkatsizliği ve bilgisizliği.
</t>
    </r>
    <r>
      <rPr>
        <b/>
        <sz val="11"/>
        <color theme="1"/>
        <rFont val="Calibri"/>
        <family val="2"/>
        <charset val="162"/>
        <scheme val="minor"/>
      </rPr>
      <t xml:space="preserve">Sebep 2: </t>
    </r>
    <r>
      <rPr>
        <sz val="11"/>
        <color theme="1"/>
        <rFont val="Calibri"/>
        <family val="2"/>
        <charset val="162"/>
        <scheme val="minor"/>
      </rPr>
      <t xml:space="preserve">Kurul üyelerinin görev sürelerinin takibinin yapılmaması,
</t>
    </r>
    <r>
      <rPr>
        <b/>
        <sz val="11"/>
        <color theme="1"/>
        <rFont val="Calibri"/>
        <family val="2"/>
        <charset val="162"/>
        <scheme val="minor"/>
      </rPr>
      <t>Sebep 3:</t>
    </r>
    <r>
      <rPr>
        <sz val="11"/>
        <color theme="1"/>
        <rFont val="Calibri"/>
        <family val="2"/>
        <charset val="162"/>
        <scheme val="minor"/>
      </rPr>
      <t xml:space="preserve"> İlgili birim tarafında yeni üyelerin veya görev süresi dolan üyelerin bildirilmemesi.</t>
    </r>
  </si>
  <si>
    <t>Yİ-12</t>
  </si>
  <si>
    <t>Aile Durum Beyannamesinde meydana gelen güncellemeler ve sağlık kurumlarında alınan raporlar gibi maaş işlemlerini etkileyen bilgilerin sisteme eksiksiz ve zamanında kayıt edilmesi.</t>
  </si>
  <si>
    <r>
      <rPr>
        <b/>
        <sz val="11"/>
        <color theme="1"/>
        <rFont val="Calibri"/>
        <family val="2"/>
        <charset val="162"/>
        <scheme val="minor"/>
      </rPr>
      <t>Risk 1:</t>
    </r>
    <r>
      <rPr>
        <sz val="11"/>
        <color theme="1"/>
        <rFont val="Calibri"/>
        <family val="2"/>
        <charset val="162"/>
        <scheme val="minor"/>
      </rPr>
      <t xml:space="preserve"> Maaş işlemlerinin doğru şekilde yapılamaması,
</t>
    </r>
    <r>
      <rPr>
        <b/>
        <sz val="11"/>
        <color theme="1"/>
        <rFont val="Calibri"/>
        <family val="2"/>
        <charset val="162"/>
        <scheme val="minor"/>
      </rPr>
      <t>Risk 2:</t>
    </r>
    <r>
      <rPr>
        <sz val="11"/>
        <color theme="1"/>
        <rFont val="Calibri"/>
        <family val="2"/>
        <charset val="162"/>
        <scheme val="minor"/>
      </rPr>
      <t xml:space="preserve"> Kamu zararına veya ilgili personelin maddi zarara uğramasına neden olabilir. </t>
    </r>
  </si>
  <si>
    <r>
      <rPr>
        <b/>
        <sz val="11"/>
        <color theme="1"/>
        <rFont val="Calibri"/>
        <family val="2"/>
        <charset val="162"/>
        <scheme val="minor"/>
      </rPr>
      <t>Sebep:</t>
    </r>
    <r>
      <rPr>
        <sz val="11"/>
        <color theme="1"/>
        <rFont val="Calibri"/>
        <family val="2"/>
        <charset val="162"/>
        <scheme val="minor"/>
      </rPr>
      <t xml:space="preserve"> KBS Sisteminde meydana gelen aksaklıklar, 
</t>
    </r>
    <r>
      <rPr>
        <b/>
        <sz val="11"/>
        <color theme="1"/>
        <rFont val="Calibri"/>
        <family val="2"/>
        <charset val="162"/>
        <scheme val="minor"/>
      </rPr>
      <t xml:space="preserve">Sebep 2: </t>
    </r>
    <r>
      <rPr>
        <sz val="11"/>
        <color theme="1"/>
        <rFont val="Calibri"/>
        <family val="2"/>
        <charset val="162"/>
        <scheme val="minor"/>
      </rPr>
      <t xml:space="preserve">İlgili personelin dikkatsizliği veya bilgisizliği veya ihmali,
</t>
    </r>
    <r>
      <rPr>
        <b/>
        <sz val="11"/>
        <color theme="1"/>
        <rFont val="Calibri"/>
        <family val="2"/>
        <charset val="162"/>
        <scheme val="minor"/>
      </rPr>
      <t xml:space="preserve">Sebep 3: </t>
    </r>
    <r>
      <rPr>
        <sz val="11"/>
        <color theme="1"/>
        <rFont val="Calibri"/>
        <family val="2"/>
        <charset val="162"/>
        <scheme val="minor"/>
      </rPr>
      <t>Maaş birimine ilgili yazıların bildirilmemesi.</t>
    </r>
  </si>
  <si>
    <t>Yİ-13</t>
  </si>
  <si>
    <t>Üniversitemiz Senatosunda kabul edilen mevzuatların zamanında gerekli kurumlara ve birimlere gönderilmesi ve yayımlanması.</t>
  </si>
  <si>
    <r>
      <rPr>
        <b/>
        <sz val="11"/>
        <color theme="1"/>
        <rFont val="Calibri"/>
        <family val="2"/>
        <charset val="162"/>
        <scheme val="minor"/>
      </rPr>
      <t xml:space="preserve">Risk 1: </t>
    </r>
    <r>
      <rPr>
        <sz val="11"/>
        <color theme="1"/>
        <rFont val="Calibri"/>
        <family val="2"/>
        <charset val="162"/>
        <scheme val="minor"/>
      </rPr>
      <t>İlgili akademik veya idari iş ve işlemlerin sekteye uğraması ya da hiç yapılamaması.</t>
    </r>
  </si>
  <si>
    <r>
      <rPr>
        <b/>
        <sz val="11"/>
        <color theme="1"/>
        <rFont val="Calibri"/>
        <family val="2"/>
        <charset val="162"/>
        <scheme val="minor"/>
      </rPr>
      <t xml:space="preserve">Sebep 1: </t>
    </r>
    <r>
      <rPr>
        <sz val="11"/>
        <color theme="1"/>
        <rFont val="Calibri"/>
        <family val="2"/>
        <charset val="162"/>
        <scheme val="minor"/>
      </rPr>
      <t xml:space="preserve">Kabul edilen mevzuatların KAYSİS'te yayımlanmaması,
</t>
    </r>
    <r>
      <rPr>
        <b/>
        <sz val="11"/>
        <color theme="1"/>
        <rFont val="Calibri"/>
        <family val="2"/>
        <charset val="162"/>
        <scheme val="minor"/>
      </rPr>
      <t xml:space="preserve">Sebep 2: </t>
    </r>
    <r>
      <rPr>
        <sz val="11"/>
        <color theme="1"/>
        <rFont val="Calibri"/>
        <family val="2"/>
        <charset val="162"/>
        <scheme val="minor"/>
      </rPr>
      <t>İlgili kurum veya birimlere gönderilememesi,</t>
    </r>
  </si>
  <si>
    <t>Hukuk Müşavirliğinin uhdesindedir.</t>
  </si>
  <si>
    <r>
      <t>Sebep:</t>
    </r>
    <r>
      <rPr>
        <sz val="11"/>
        <color theme="1"/>
        <rFont val="Calibri"/>
        <family val="2"/>
        <charset val="162"/>
        <scheme val="minor"/>
      </rPr>
      <t xml:space="preserve"> Personelin dikkatsizliği ve bilgisizliği,</t>
    </r>
  </si>
  <si>
    <t>Aşağıdaki kontrol formları ile risklerin azaltılması hedeflenmiştir;
1- Teklif Kontrol Formu
2- Kurul Toplantısı Kontrol Formu
3- Toplantı Sırasındaki Kontrol Fomu</t>
  </si>
  <si>
    <t>Görev süreleri hakkındaki yazıların havale edilen personel tarafından Kurul Üyelerinin Görev Süreleri Tablosuna işlenir.</t>
  </si>
  <si>
    <t>Senatoda kabul edilen mevzuatların Mevzuat Envanterine geciktirilmeden işlenmesi.</t>
  </si>
  <si>
    <t>İdare/Birim/Alt Birim: Yazı İşleri Şube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</si>
</sst>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b/>
      <sz val="10"/>
      <color theme="0"/>
      <name val="TeXGyreAdventor"/>
      <family val="2"/>
    </font>
    <font>
      <b/>
      <sz val="10"/>
      <name val="TeXGyreAdventor"/>
    </font>
    <font>
      <sz val="10"/>
      <name val="TeXGyreAdventor"/>
    </font>
    <font>
      <u/>
      <sz val="10"/>
      <name val="TeXGyreAdventor"/>
    </font>
    <font>
      <b/>
      <sz val="10"/>
      <name val="TeXGyreAdventor"/>
      <charset val="162"/>
    </font>
    <font>
      <sz val="10"/>
      <name val="TeXGyreAdventor"/>
      <charset val="162"/>
    </font>
    <font>
      <b/>
      <sz val="10"/>
      <color rgb="FFFFFFFF"/>
      <name val="TeXGyreAdventor"/>
    </font>
    <font>
      <b/>
      <sz val="10"/>
      <color rgb="FFFFFFFF"/>
      <name val="TeXGyreAdventor"/>
      <family val="2"/>
    </font>
    <font>
      <sz val="11"/>
      <color theme="1"/>
      <name val="Calibri"/>
      <family val="2"/>
      <charset val="162"/>
    </font>
  </fonts>
  <fills count="8">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patternFill>
    </fill>
    <fill>
      <patternFill patternType="solid">
        <fgColor rgb="FFD9D9D9"/>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68">
    <xf numFmtId="0" fontId="0" fillId="0" borderId="0" xfId="0"/>
    <xf numFmtId="0" fontId="1" fillId="2" borderId="4" xfId="0" applyFont="1" applyFill="1" applyBorder="1" applyAlignment="1">
      <alignment horizontal="center" vertical="center"/>
    </xf>
    <xf numFmtId="0" fontId="2" fillId="3" borderId="4" xfId="0" applyFont="1" applyFill="1" applyBorder="1" applyAlignment="1">
      <alignment horizontal="center" vertical="center" textRotation="90" wrapText="1"/>
    </xf>
    <xf numFmtId="0" fontId="2" fillId="3" borderId="4" xfId="0" applyFont="1" applyFill="1" applyBorder="1" applyAlignment="1">
      <alignment horizontal="center" vertical="center" wrapText="1"/>
    </xf>
    <xf numFmtId="0" fontId="0" fillId="0" borderId="0" xfId="0" applyFill="1" applyBorder="1" applyAlignment="1">
      <alignment horizontal="left" vertical="top"/>
    </xf>
    <xf numFmtId="1" fontId="3" fillId="2" borderId="11" xfId="0" applyNumberFormat="1" applyFont="1" applyFill="1" applyBorder="1" applyAlignment="1">
      <alignment horizontal="center" vertical="center" shrinkToFit="1"/>
    </xf>
    <xf numFmtId="2" fontId="2" fillId="3" borderId="4" xfId="0" applyNumberFormat="1" applyFont="1" applyFill="1" applyBorder="1" applyAlignment="1">
      <alignment horizontal="center" vertical="center" wrapText="1"/>
    </xf>
    <xf numFmtId="2" fontId="0" fillId="0" borderId="0" xfId="0" applyNumberFormat="1"/>
    <xf numFmtId="1" fontId="1" fillId="2" borderId="4" xfId="0" applyNumberFormat="1" applyFont="1" applyFill="1" applyBorder="1" applyAlignment="1">
      <alignment horizontal="center" vertical="center"/>
    </xf>
    <xf numFmtId="2" fontId="2" fillId="3" borderId="4" xfId="0" applyNumberFormat="1" applyFont="1" applyFill="1" applyBorder="1" applyAlignment="1">
      <alignment horizontal="center" vertical="center" textRotation="90" wrapText="1"/>
    </xf>
    <xf numFmtId="0" fontId="2" fillId="3" borderId="0" xfId="0" applyFont="1" applyFill="1" applyAlignment="1">
      <alignment horizontal="center" vertical="center" wrapText="1"/>
    </xf>
    <xf numFmtId="1" fontId="10" fillId="6" borderId="11" xfId="0" applyNumberFormat="1" applyFont="1" applyFill="1" applyBorder="1" applyAlignment="1">
      <alignment horizontal="left" vertical="top" indent="1" shrinkToFit="1"/>
    </xf>
    <xf numFmtId="0" fontId="0" fillId="2" borderId="4" xfId="0" applyFill="1" applyBorder="1" applyAlignment="1">
      <alignment horizontal="left" wrapText="1"/>
    </xf>
    <xf numFmtId="0" fontId="0" fillId="4" borderId="4" xfId="0" applyFill="1" applyBorder="1" applyAlignment="1">
      <alignment horizontal="left" wrapText="1"/>
    </xf>
    <xf numFmtId="0" fontId="0" fillId="5" borderId="4" xfId="0" applyFill="1" applyBorder="1" applyAlignment="1">
      <alignment horizontal="left" wrapText="1"/>
    </xf>
    <xf numFmtId="1" fontId="3" fillId="2" borderId="9" xfId="0" applyNumberFormat="1" applyFont="1" applyFill="1" applyBorder="1" applyAlignment="1">
      <alignment horizontal="center" vertical="center" shrinkToFit="1"/>
    </xf>
    <xf numFmtId="0" fontId="1" fillId="2" borderId="4" xfId="0" applyFont="1" applyFill="1" applyBorder="1" applyAlignment="1">
      <alignment vertical="center"/>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0" fillId="0" borderId="4" xfId="0" applyBorder="1" applyAlignment="1">
      <alignment vertical="center" wrapText="1"/>
    </xf>
    <xf numFmtId="0" fontId="0" fillId="0" borderId="14" xfId="0" applyFill="1" applyBorder="1" applyAlignment="1">
      <alignment vertical="center" wrapText="1"/>
    </xf>
    <xf numFmtId="0" fontId="0" fillId="0" borderId="0" xfId="0" applyAlignment="1">
      <alignment horizontal="left"/>
    </xf>
    <xf numFmtId="0" fontId="0" fillId="0" borderId="0" xfId="0" applyAlignment="1"/>
    <xf numFmtId="16" fontId="0" fillId="0" borderId="0" xfId="0" applyNumberFormat="1"/>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4" xfId="0" applyBorder="1" applyAlignment="1">
      <alignment horizontal="center" vertical="center"/>
    </xf>
    <xf numFmtId="49"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2" fontId="0" fillId="3" borderId="4" xfId="0" applyNumberFormat="1" applyFill="1" applyBorder="1" applyAlignment="1">
      <alignment horizontal="center" vertical="center"/>
    </xf>
    <xf numFmtId="2" fontId="0" fillId="0" borderId="4" xfId="0" applyNumberFormat="1" applyBorder="1" applyAlignment="1">
      <alignment horizontal="center" vertical="center"/>
    </xf>
    <xf numFmtId="0" fontId="0" fillId="0" borderId="4" xfId="0" applyBorder="1" applyAlignment="1">
      <alignment horizontal="center" vertical="center" wrapText="1"/>
    </xf>
    <xf numFmtId="0" fontId="2" fillId="2" borderId="4" xfId="0" applyFont="1" applyFill="1" applyBorder="1" applyAlignment="1">
      <alignment horizontal="center"/>
    </xf>
    <xf numFmtId="1" fontId="3" fillId="2" borderId="7" xfId="0" applyNumberFormat="1" applyFont="1" applyFill="1" applyBorder="1" applyAlignment="1">
      <alignment horizontal="center" vertical="center" shrinkToFit="1"/>
    </xf>
    <xf numFmtId="1" fontId="3" fillId="2" borderId="8" xfId="0" applyNumberFormat="1" applyFont="1" applyFill="1" applyBorder="1" applyAlignment="1">
      <alignment horizontal="center" vertical="center" shrinkToFit="1"/>
    </xf>
    <xf numFmtId="0" fontId="0" fillId="0" borderId="6" xfId="0" applyFill="1" applyBorder="1" applyAlignment="1">
      <alignment horizontal="left" vertical="center" wrapText="1"/>
    </xf>
    <xf numFmtId="1" fontId="3" fillId="2" borderId="9" xfId="0" applyNumberFormat="1" applyFont="1" applyFill="1" applyBorder="1" applyAlignment="1">
      <alignment horizontal="center" vertical="center" shrinkToFit="1"/>
    </xf>
    <xf numFmtId="1" fontId="3" fillId="2" borderId="10" xfId="0" applyNumberFormat="1" applyFont="1" applyFill="1" applyBorder="1" applyAlignment="1">
      <alignment horizontal="center" vertical="center" shrinkToFit="1"/>
    </xf>
    <xf numFmtId="0" fontId="0" fillId="0" borderId="4" xfId="0" applyFill="1" applyBorder="1" applyAlignment="1">
      <alignment horizontal="left" vertical="center" wrapText="1"/>
    </xf>
    <xf numFmtId="0" fontId="0" fillId="0" borderId="0" xfId="0" applyAlignment="1">
      <alignment horizontal="left"/>
    </xf>
    <xf numFmtId="0" fontId="0" fillId="0" borderId="0" xfId="0" applyAlignment="1">
      <alignment horizontal="center"/>
    </xf>
    <xf numFmtId="2" fontId="0" fillId="4" borderId="5" xfId="0" applyNumberFormat="1" applyFill="1" applyBorder="1" applyAlignment="1">
      <alignment horizontal="center" vertical="center"/>
    </xf>
    <xf numFmtId="2" fontId="0" fillId="4" borderId="6" xfId="0" applyNumberForma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2" fontId="11" fillId="7" borderId="4" xfId="0" applyNumberFormat="1" applyFont="1" applyFill="1" applyBorder="1" applyAlignment="1">
      <alignment horizontal="center" vertical="center"/>
    </xf>
    <xf numFmtId="2" fontId="0" fillId="2" borderId="5" xfId="0" applyNumberFormat="1" applyFill="1" applyBorder="1" applyAlignment="1">
      <alignment horizontal="center" vertical="center"/>
    </xf>
    <xf numFmtId="2" fontId="0" fillId="2" borderId="6" xfId="0" applyNumberFormat="1" applyFill="1" applyBorder="1" applyAlignment="1">
      <alignment horizontal="center" vertical="center"/>
    </xf>
    <xf numFmtId="2" fontId="0" fillId="0" borderId="5" xfId="0" applyNumberFormat="1" applyBorder="1" applyAlignment="1">
      <alignment horizontal="center" vertical="center"/>
    </xf>
    <xf numFmtId="2" fontId="0" fillId="0" borderId="6" xfId="0" applyNumberFormat="1" applyBorder="1" applyAlignment="1">
      <alignment horizontal="center" vertical="center"/>
    </xf>
    <xf numFmtId="2" fontId="0" fillId="5" borderId="5" xfId="0" applyNumberFormat="1" applyFill="1" applyBorder="1" applyAlignment="1">
      <alignment horizontal="center" vertical="center"/>
    </xf>
    <xf numFmtId="2" fontId="0" fillId="5" borderId="6" xfId="0" applyNumberFormat="1" applyFill="1" applyBorder="1" applyAlignment="1">
      <alignment horizontal="center" vertical="center"/>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12" xfId="0" applyFill="1" applyBorder="1" applyAlignment="1">
      <alignment horizontal="left" vertical="top" wrapText="1"/>
    </xf>
    <xf numFmtId="0" fontId="4" fillId="6" borderId="9" xfId="0" applyFont="1" applyFill="1" applyBorder="1" applyAlignment="1">
      <alignment horizontal="center" vertical="top" wrapText="1"/>
    </xf>
    <xf numFmtId="0" fontId="4" fillId="6" borderId="10" xfId="0" applyFont="1" applyFill="1" applyBorder="1" applyAlignment="1">
      <alignment horizontal="center" vertical="top" wrapText="1"/>
    </xf>
    <xf numFmtId="0" fontId="4" fillId="6" borderId="12" xfId="0" applyFont="1" applyFill="1" applyBorder="1" applyAlignment="1">
      <alignment horizontal="center" vertical="top" wrapText="1"/>
    </xf>
    <xf numFmtId="0" fontId="5" fillId="0" borderId="4" xfId="0" applyFont="1" applyFill="1" applyBorder="1" applyAlignment="1">
      <alignment horizontal="left" vertical="center" wrapText="1"/>
    </xf>
    <xf numFmtId="0" fontId="0" fillId="0" borderId="13" xfId="0" applyFill="1" applyBorder="1" applyAlignment="1">
      <alignment horizontal="left" vertical="top" wrapText="1"/>
    </xf>
    <xf numFmtId="0" fontId="4" fillId="6" borderId="4"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opLeftCell="A13" workbookViewId="0">
      <selection activeCell="D50" sqref="D50"/>
    </sheetView>
  </sheetViews>
  <sheetFormatPr defaultRowHeight="15"/>
  <cols>
    <col min="1" max="1" width="6.42578125" customWidth="1"/>
    <col min="2" max="2" width="10.7109375" customWidth="1"/>
    <col min="3" max="3" width="10" customWidth="1"/>
    <col min="4" max="4" width="50.42578125" customWidth="1"/>
    <col min="5" max="5" width="46.42578125" style="22" customWidth="1"/>
    <col min="6" max="8" width="11.140625" customWidth="1"/>
    <col min="9" max="9" width="11.140625" style="7" customWidth="1"/>
    <col min="10" max="12" width="11.140625" customWidth="1"/>
    <col min="13" max="13" width="11.140625" style="7" customWidth="1"/>
    <col min="14" max="14" width="15" style="7" customWidth="1"/>
  </cols>
  <sheetData>
    <row r="1" spans="1:14" ht="39.75" customHeight="1">
      <c r="A1" s="25" t="s">
        <v>0</v>
      </c>
      <c r="B1" s="26"/>
      <c r="C1" s="26"/>
      <c r="D1" s="26"/>
      <c r="E1" s="26"/>
      <c r="F1" s="26"/>
      <c r="G1" s="26"/>
      <c r="H1" s="26"/>
      <c r="I1" s="26"/>
      <c r="J1" s="26"/>
      <c r="K1" s="26"/>
      <c r="L1" s="26"/>
      <c r="M1" s="26"/>
      <c r="N1" s="27"/>
    </row>
    <row r="2" spans="1:14" ht="20.25" customHeight="1">
      <c r="A2" s="1">
        <v>1</v>
      </c>
      <c r="B2" s="1">
        <v>2</v>
      </c>
      <c r="C2" s="1">
        <v>3</v>
      </c>
      <c r="D2" s="1">
        <v>4</v>
      </c>
      <c r="E2" s="16">
        <v>5</v>
      </c>
      <c r="F2" s="1">
        <v>6</v>
      </c>
      <c r="G2" s="1">
        <v>7</v>
      </c>
      <c r="H2" s="1">
        <v>8</v>
      </c>
      <c r="I2" s="8">
        <v>9</v>
      </c>
      <c r="J2" s="8">
        <v>10</v>
      </c>
      <c r="K2" s="8">
        <v>11</v>
      </c>
      <c r="L2" s="8">
        <v>12</v>
      </c>
      <c r="M2" s="8">
        <v>13</v>
      </c>
      <c r="N2" s="8">
        <v>14</v>
      </c>
    </row>
    <row r="3" spans="1:14" ht="57.75" customHeight="1">
      <c r="A3" s="2" t="s">
        <v>1</v>
      </c>
      <c r="B3" s="2" t="s">
        <v>2</v>
      </c>
      <c r="C3" s="2" t="s">
        <v>3</v>
      </c>
      <c r="D3" s="2" t="s">
        <v>4</v>
      </c>
      <c r="E3" s="17" t="s">
        <v>5</v>
      </c>
      <c r="F3" s="3" t="s">
        <v>50</v>
      </c>
      <c r="G3" s="3" t="s">
        <v>51</v>
      </c>
      <c r="H3" s="3" t="s">
        <v>52</v>
      </c>
      <c r="I3" s="6" t="s">
        <v>6</v>
      </c>
      <c r="J3" s="3" t="s">
        <v>53</v>
      </c>
      <c r="K3" s="3" t="s">
        <v>54</v>
      </c>
      <c r="L3" s="3" t="s">
        <v>55</v>
      </c>
      <c r="M3" s="6" t="s">
        <v>7</v>
      </c>
      <c r="N3" s="6" t="s">
        <v>8</v>
      </c>
    </row>
    <row r="4" spans="1:14" ht="170.25" customHeight="1">
      <c r="A4" s="28">
        <v>1</v>
      </c>
      <c r="B4" s="29" t="s">
        <v>58</v>
      </c>
      <c r="C4" s="30" t="s">
        <v>30</v>
      </c>
      <c r="D4" s="32" t="s">
        <v>59</v>
      </c>
      <c r="E4" s="18" t="s">
        <v>60</v>
      </c>
      <c r="F4" s="28">
        <v>9</v>
      </c>
      <c r="G4" s="28">
        <v>9</v>
      </c>
      <c r="H4" s="28">
        <v>10</v>
      </c>
      <c r="I4" s="34">
        <f>(F4+G4+H4)/3</f>
        <v>9.3333333333333339</v>
      </c>
      <c r="J4" s="28">
        <v>3</v>
      </c>
      <c r="K4" s="28">
        <v>1</v>
      </c>
      <c r="L4" s="28">
        <v>3</v>
      </c>
      <c r="M4" s="34">
        <f>(J4+K4+L4)/3</f>
        <v>2.3333333333333335</v>
      </c>
      <c r="N4" s="35">
        <f>I4*M4</f>
        <v>21.777777777777782</v>
      </c>
    </row>
    <row r="5" spans="1:14" ht="68.25" customHeight="1">
      <c r="A5" s="28"/>
      <c r="B5" s="29"/>
      <c r="C5" s="31"/>
      <c r="D5" s="33"/>
      <c r="E5" s="18" t="s">
        <v>61</v>
      </c>
      <c r="F5" s="28"/>
      <c r="G5" s="28"/>
      <c r="H5" s="28"/>
      <c r="I5" s="34"/>
      <c r="J5" s="28"/>
      <c r="K5" s="28"/>
      <c r="L5" s="28"/>
      <c r="M5" s="34"/>
      <c r="N5" s="35"/>
    </row>
    <row r="6" spans="1:14" ht="61.5" customHeight="1">
      <c r="A6" s="28">
        <v>2</v>
      </c>
      <c r="B6" s="29" t="s">
        <v>62</v>
      </c>
      <c r="C6" s="30" t="s">
        <v>30</v>
      </c>
      <c r="D6" s="32" t="s">
        <v>63</v>
      </c>
      <c r="E6" s="18" t="s">
        <v>64</v>
      </c>
      <c r="F6" s="28">
        <v>9</v>
      </c>
      <c r="G6" s="28">
        <v>9</v>
      </c>
      <c r="H6" s="28">
        <v>9</v>
      </c>
      <c r="I6" s="34">
        <f t="shared" ref="I6" si="0">(F6+G6+H6)/3</f>
        <v>9</v>
      </c>
      <c r="J6" s="28">
        <v>5</v>
      </c>
      <c r="K6" s="28">
        <v>4</v>
      </c>
      <c r="L6" s="28">
        <v>6</v>
      </c>
      <c r="M6" s="34">
        <f t="shared" ref="M6" si="1">(J6+K6+L6)/3</f>
        <v>5</v>
      </c>
      <c r="N6" s="35">
        <f t="shared" ref="N6" si="2">I6*M6</f>
        <v>45</v>
      </c>
    </row>
    <row r="7" spans="1:14" ht="183.75" customHeight="1">
      <c r="A7" s="28"/>
      <c r="B7" s="29"/>
      <c r="C7" s="31"/>
      <c r="D7" s="33"/>
      <c r="E7" s="18" t="s">
        <v>65</v>
      </c>
      <c r="F7" s="28"/>
      <c r="G7" s="28"/>
      <c r="H7" s="28"/>
      <c r="I7" s="34"/>
      <c r="J7" s="28"/>
      <c r="K7" s="28"/>
      <c r="L7" s="28"/>
      <c r="M7" s="34"/>
      <c r="N7" s="35"/>
    </row>
    <row r="8" spans="1:14" ht="81" customHeight="1">
      <c r="A8" s="28">
        <v>3</v>
      </c>
      <c r="B8" s="29" t="s">
        <v>66</v>
      </c>
      <c r="C8" s="30" t="s">
        <v>30</v>
      </c>
      <c r="D8" s="32" t="s">
        <v>67</v>
      </c>
      <c r="E8" s="19" t="s">
        <v>68</v>
      </c>
      <c r="F8" s="28">
        <v>10</v>
      </c>
      <c r="G8" s="28">
        <v>9</v>
      </c>
      <c r="H8" s="28">
        <v>9</v>
      </c>
      <c r="I8" s="34">
        <f t="shared" ref="I8" si="3">(F8+G8+H8)/3</f>
        <v>9.3333333333333339</v>
      </c>
      <c r="J8" s="28">
        <v>2</v>
      </c>
      <c r="K8" s="28">
        <v>3</v>
      </c>
      <c r="L8" s="28">
        <v>2</v>
      </c>
      <c r="M8" s="34">
        <f t="shared" ref="M8" si="4">(J8+K8+L8)/3</f>
        <v>2.3333333333333335</v>
      </c>
      <c r="N8" s="35">
        <f t="shared" ref="N8" si="5">I8*M8</f>
        <v>21.777777777777782</v>
      </c>
    </row>
    <row r="9" spans="1:14" ht="108.75" customHeight="1">
      <c r="A9" s="28"/>
      <c r="B9" s="29"/>
      <c r="C9" s="31"/>
      <c r="D9" s="33"/>
      <c r="E9" s="19" t="s">
        <v>69</v>
      </c>
      <c r="F9" s="28"/>
      <c r="G9" s="28"/>
      <c r="H9" s="28"/>
      <c r="I9" s="34"/>
      <c r="J9" s="28"/>
      <c r="K9" s="28"/>
      <c r="L9" s="28"/>
      <c r="M9" s="34"/>
      <c r="N9" s="35"/>
    </row>
    <row r="10" spans="1:14" ht="73.5" customHeight="1">
      <c r="A10" s="28">
        <v>4</v>
      </c>
      <c r="B10" s="29" t="s">
        <v>70</v>
      </c>
      <c r="C10" s="30" t="s">
        <v>30</v>
      </c>
      <c r="D10" s="32" t="s">
        <v>71</v>
      </c>
      <c r="E10" s="19" t="s">
        <v>72</v>
      </c>
      <c r="F10" s="28">
        <v>9</v>
      </c>
      <c r="G10" s="28">
        <v>8</v>
      </c>
      <c r="H10" s="28">
        <v>7</v>
      </c>
      <c r="I10" s="34">
        <f t="shared" ref="I10" si="6">(F10+G10+H10)/3</f>
        <v>8</v>
      </c>
      <c r="J10" s="28">
        <v>5</v>
      </c>
      <c r="K10" s="28">
        <v>5</v>
      </c>
      <c r="L10" s="28">
        <v>4</v>
      </c>
      <c r="M10" s="34">
        <f t="shared" ref="M10" si="7">(J10+K10+L10)/3</f>
        <v>4.666666666666667</v>
      </c>
      <c r="N10" s="35">
        <f t="shared" ref="N10" si="8">I10*M10</f>
        <v>37.333333333333336</v>
      </c>
    </row>
    <row r="11" spans="1:14" ht="126.75" customHeight="1">
      <c r="A11" s="28"/>
      <c r="B11" s="29"/>
      <c r="C11" s="31"/>
      <c r="D11" s="33"/>
      <c r="E11" s="19" t="s">
        <v>73</v>
      </c>
      <c r="F11" s="28"/>
      <c r="G11" s="28"/>
      <c r="H11" s="28"/>
      <c r="I11" s="34"/>
      <c r="J11" s="28"/>
      <c r="K11" s="28"/>
      <c r="L11" s="28"/>
      <c r="M11" s="34"/>
      <c r="N11" s="35"/>
    </row>
    <row r="12" spans="1:14" ht="168" customHeight="1">
      <c r="A12" s="28">
        <v>5</v>
      </c>
      <c r="B12" s="29" t="s">
        <v>74</v>
      </c>
      <c r="C12" s="30" t="s">
        <v>30</v>
      </c>
      <c r="D12" s="32" t="s">
        <v>75</v>
      </c>
      <c r="E12" s="19" t="s">
        <v>76</v>
      </c>
      <c r="F12" s="28">
        <v>10</v>
      </c>
      <c r="G12" s="28">
        <v>9</v>
      </c>
      <c r="H12" s="28">
        <v>8</v>
      </c>
      <c r="I12" s="34">
        <f t="shared" ref="I12" si="9">(F12+G12+H12)/3</f>
        <v>9</v>
      </c>
      <c r="J12" s="28">
        <v>2</v>
      </c>
      <c r="K12" s="28">
        <v>1</v>
      </c>
      <c r="L12" s="28">
        <v>1</v>
      </c>
      <c r="M12" s="34">
        <f t="shared" ref="M12" si="10">(J12+K12+L12)/3</f>
        <v>1.3333333333333333</v>
      </c>
      <c r="N12" s="35">
        <f t="shared" ref="N12" si="11">I12*M12</f>
        <v>12</v>
      </c>
    </row>
    <row r="13" spans="1:14" ht="105" customHeight="1">
      <c r="A13" s="28"/>
      <c r="B13" s="29"/>
      <c r="C13" s="31"/>
      <c r="D13" s="33"/>
      <c r="E13" s="19" t="s">
        <v>77</v>
      </c>
      <c r="F13" s="28"/>
      <c r="G13" s="28"/>
      <c r="H13" s="28"/>
      <c r="I13" s="34"/>
      <c r="J13" s="28"/>
      <c r="K13" s="28"/>
      <c r="L13" s="28"/>
      <c r="M13" s="34"/>
      <c r="N13" s="35"/>
    </row>
    <row r="14" spans="1:14" ht="94.5" customHeight="1">
      <c r="A14" s="28">
        <v>6</v>
      </c>
      <c r="B14" s="29" t="s">
        <v>78</v>
      </c>
      <c r="C14" s="30" t="s">
        <v>30</v>
      </c>
      <c r="D14" s="32" t="s">
        <v>79</v>
      </c>
      <c r="E14" s="19" t="s">
        <v>80</v>
      </c>
      <c r="F14" s="28">
        <v>8</v>
      </c>
      <c r="G14" s="28">
        <v>9</v>
      </c>
      <c r="H14" s="28">
        <v>7</v>
      </c>
      <c r="I14" s="34">
        <f t="shared" ref="I14" si="12">(F14+G14+H14)/3</f>
        <v>8</v>
      </c>
      <c r="J14" s="28">
        <v>3</v>
      </c>
      <c r="K14" s="28">
        <v>4</v>
      </c>
      <c r="L14" s="28">
        <v>2</v>
      </c>
      <c r="M14" s="34">
        <f t="shared" ref="M14" si="13">(J14+K14+L14)/3</f>
        <v>3</v>
      </c>
      <c r="N14" s="35">
        <f t="shared" ref="N14" si="14">I14*M14</f>
        <v>24</v>
      </c>
    </row>
    <row r="15" spans="1:14" ht="102" customHeight="1">
      <c r="A15" s="28"/>
      <c r="B15" s="29"/>
      <c r="C15" s="31"/>
      <c r="D15" s="33"/>
      <c r="E15" s="19" t="s">
        <v>81</v>
      </c>
      <c r="F15" s="28"/>
      <c r="G15" s="28"/>
      <c r="H15" s="28"/>
      <c r="I15" s="34"/>
      <c r="J15" s="28"/>
      <c r="K15" s="28"/>
      <c r="L15" s="28"/>
      <c r="M15" s="34"/>
      <c r="N15" s="35"/>
    </row>
    <row r="16" spans="1:14" ht="68.25" customHeight="1">
      <c r="A16" s="28">
        <v>7</v>
      </c>
      <c r="B16" s="29" t="s">
        <v>82</v>
      </c>
      <c r="C16" s="30" t="s">
        <v>30</v>
      </c>
      <c r="D16" s="32" t="s">
        <v>83</v>
      </c>
      <c r="E16" s="20" t="s">
        <v>84</v>
      </c>
      <c r="F16" s="28">
        <v>8</v>
      </c>
      <c r="G16" s="28">
        <v>8</v>
      </c>
      <c r="H16" s="28">
        <v>9</v>
      </c>
      <c r="I16" s="34">
        <f t="shared" ref="I16" si="15">(F16+G16+H16)/3</f>
        <v>8.3333333333333339</v>
      </c>
      <c r="J16" s="28">
        <v>5</v>
      </c>
      <c r="K16" s="28">
        <v>6</v>
      </c>
      <c r="L16" s="28">
        <v>5</v>
      </c>
      <c r="M16" s="34">
        <f t="shared" ref="M16" si="16">(J16+K16+L16)/3</f>
        <v>5.333333333333333</v>
      </c>
      <c r="N16" s="35">
        <f t="shared" ref="N16" si="17">I16*M16</f>
        <v>44.444444444444443</v>
      </c>
    </row>
    <row r="17" spans="1:14" ht="81" customHeight="1">
      <c r="A17" s="28"/>
      <c r="B17" s="29"/>
      <c r="C17" s="31"/>
      <c r="D17" s="33"/>
      <c r="E17" s="19" t="s">
        <v>85</v>
      </c>
      <c r="F17" s="28"/>
      <c r="G17" s="28"/>
      <c r="H17" s="28"/>
      <c r="I17" s="34"/>
      <c r="J17" s="28"/>
      <c r="K17" s="28"/>
      <c r="L17" s="28"/>
      <c r="M17" s="34"/>
      <c r="N17" s="35"/>
    </row>
    <row r="18" spans="1:14" ht="81.75" customHeight="1">
      <c r="A18" s="28">
        <v>8</v>
      </c>
      <c r="B18" s="29" t="s">
        <v>86</v>
      </c>
      <c r="C18" s="30" t="s">
        <v>30</v>
      </c>
      <c r="D18" s="32" t="s">
        <v>87</v>
      </c>
      <c r="E18" s="19" t="s">
        <v>88</v>
      </c>
      <c r="F18" s="28">
        <v>7</v>
      </c>
      <c r="G18" s="28">
        <v>8</v>
      </c>
      <c r="H18" s="28">
        <v>9</v>
      </c>
      <c r="I18" s="34">
        <f t="shared" ref="I18" si="18">(F18+G18+H18)/3</f>
        <v>8</v>
      </c>
      <c r="J18" s="28">
        <v>5</v>
      </c>
      <c r="K18" s="28">
        <v>4</v>
      </c>
      <c r="L18" s="28">
        <v>5</v>
      </c>
      <c r="M18" s="34">
        <f t="shared" ref="M18" si="19">(J18+K18+L18)/3</f>
        <v>4.666666666666667</v>
      </c>
      <c r="N18" s="35">
        <f t="shared" ref="N18" si="20">I18*M18</f>
        <v>37.333333333333336</v>
      </c>
    </row>
    <row r="19" spans="1:14" ht="81.75" customHeight="1">
      <c r="A19" s="28"/>
      <c r="B19" s="29"/>
      <c r="C19" s="31"/>
      <c r="D19" s="33"/>
      <c r="E19" s="19" t="s">
        <v>89</v>
      </c>
      <c r="F19" s="28"/>
      <c r="G19" s="28"/>
      <c r="H19" s="28"/>
      <c r="I19" s="34"/>
      <c r="J19" s="28"/>
      <c r="K19" s="28"/>
      <c r="L19" s="28"/>
      <c r="M19" s="34"/>
      <c r="N19" s="35"/>
    </row>
    <row r="20" spans="1:14" ht="89.25" customHeight="1">
      <c r="A20" s="28">
        <v>9</v>
      </c>
      <c r="B20" s="29" t="s">
        <v>90</v>
      </c>
      <c r="C20" s="30" t="s">
        <v>30</v>
      </c>
      <c r="D20" s="32" t="s">
        <v>91</v>
      </c>
      <c r="E20" s="18" t="s">
        <v>92</v>
      </c>
      <c r="F20" s="28">
        <v>9</v>
      </c>
      <c r="G20" s="28">
        <v>8</v>
      </c>
      <c r="H20" s="28">
        <v>8</v>
      </c>
      <c r="I20" s="34">
        <f t="shared" ref="I20" si="21">(F20+G20+H20)/3</f>
        <v>8.3333333333333339</v>
      </c>
      <c r="J20" s="28">
        <v>2</v>
      </c>
      <c r="K20" s="28">
        <v>2</v>
      </c>
      <c r="L20" s="28">
        <v>3</v>
      </c>
      <c r="M20" s="34">
        <f t="shared" ref="M20" si="22">(J20+K20+L20)/3</f>
        <v>2.3333333333333335</v>
      </c>
      <c r="N20" s="35">
        <f t="shared" ref="N20" si="23">I20*M20</f>
        <v>19.444444444444446</v>
      </c>
    </row>
    <row r="21" spans="1:14" ht="117.75" customHeight="1">
      <c r="A21" s="28"/>
      <c r="B21" s="29"/>
      <c r="C21" s="31"/>
      <c r="D21" s="33"/>
      <c r="E21" s="19" t="s">
        <v>93</v>
      </c>
      <c r="F21" s="28"/>
      <c r="G21" s="28"/>
      <c r="H21" s="28"/>
      <c r="I21" s="34"/>
      <c r="J21" s="28"/>
      <c r="K21" s="28"/>
      <c r="L21" s="28"/>
      <c r="M21" s="34"/>
      <c r="N21" s="35"/>
    </row>
    <row r="22" spans="1:14" ht="115.5" customHeight="1">
      <c r="A22" s="28">
        <v>10</v>
      </c>
      <c r="B22" s="29" t="s">
        <v>94</v>
      </c>
      <c r="C22" s="30" t="s">
        <v>30</v>
      </c>
      <c r="D22" s="36" t="s">
        <v>95</v>
      </c>
      <c r="E22" s="19" t="s">
        <v>96</v>
      </c>
      <c r="F22" s="28">
        <v>9</v>
      </c>
      <c r="G22" s="28">
        <v>9</v>
      </c>
      <c r="H22" s="28">
        <v>9</v>
      </c>
      <c r="I22" s="34">
        <f t="shared" ref="I22" si="24">(F22+G22+H22)/3</f>
        <v>9</v>
      </c>
      <c r="J22" s="28">
        <v>3</v>
      </c>
      <c r="K22" s="28">
        <v>3</v>
      </c>
      <c r="L22" s="28">
        <v>3</v>
      </c>
      <c r="M22" s="34">
        <f t="shared" ref="M22" si="25">(J22+K22+L22)/3</f>
        <v>3</v>
      </c>
      <c r="N22" s="35">
        <f t="shared" ref="N22" si="26">I22*M22</f>
        <v>27</v>
      </c>
    </row>
    <row r="23" spans="1:14" ht="104.25" customHeight="1">
      <c r="A23" s="28"/>
      <c r="B23" s="29"/>
      <c r="C23" s="31"/>
      <c r="D23" s="36"/>
      <c r="E23" s="19" t="s">
        <v>97</v>
      </c>
      <c r="F23" s="28"/>
      <c r="G23" s="28"/>
      <c r="H23" s="28"/>
      <c r="I23" s="34"/>
      <c r="J23" s="28"/>
      <c r="K23" s="28"/>
      <c r="L23" s="28"/>
      <c r="M23" s="34"/>
      <c r="N23" s="35"/>
    </row>
    <row r="24" spans="1:14" ht="92.25" customHeight="1">
      <c r="A24" s="28">
        <v>11</v>
      </c>
      <c r="B24" s="29" t="s">
        <v>98</v>
      </c>
      <c r="C24" s="30" t="s">
        <v>30</v>
      </c>
      <c r="D24" s="36" t="s">
        <v>99</v>
      </c>
      <c r="E24" s="19" t="s">
        <v>100</v>
      </c>
      <c r="F24" s="28">
        <v>9</v>
      </c>
      <c r="G24" s="28">
        <v>9</v>
      </c>
      <c r="H24" s="28">
        <v>10</v>
      </c>
      <c r="I24" s="34">
        <f t="shared" ref="I24" si="27">(F24+G24+H24)/3</f>
        <v>9.3333333333333339</v>
      </c>
      <c r="J24" s="28">
        <v>4</v>
      </c>
      <c r="K24" s="28">
        <v>5</v>
      </c>
      <c r="L24" s="28">
        <v>5</v>
      </c>
      <c r="M24" s="34">
        <f t="shared" ref="M24" si="28">(J24+K24+L24)/3</f>
        <v>4.666666666666667</v>
      </c>
      <c r="N24" s="35">
        <f>I24*M24</f>
        <v>43.555555555555564</v>
      </c>
    </row>
    <row r="25" spans="1:14" ht="99" customHeight="1">
      <c r="A25" s="28"/>
      <c r="B25" s="29"/>
      <c r="C25" s="31"/>
      <c r="D25" s="36"/>
      <c r="E25" s="19" t="s">
        <v>101</v>
      </c>
      <c r="F25" s="28"/>
      <c r="G25" s="28"/>
      <c r="H25" s="28"/>
      <c r="I25" s="34"/>
      <c r="J25" s="28"/>
      <c r="K25" s="28"/>
      <c r="L25" s="28"/>
      <c r="M25" s="34"/>
      <c r="N25" s="35"/>
    </row>
    <row r="26" spans="1:14" ht="96" customHeight="1">
      <c r="A26" s="28">
        <v>12</v>
      </c>
      <c r="B26" s="29" t="s">
        <v>102</v>
      </c>
      <c r="C26" s="30" t="s">
        <v>30</v>
      </c>
      <c r="D26" s="36" t="s">
        <v>103</v>
      </c>
      <c r="E26" s="19" t="s">
        <v>104</v>
      </c>
      <c r="F26" s="28">
        <v>1</v>
      </c>
      <c r="G26" s="28">
        <v>1</v>
      </c>
      <c r="H26" s="28">
        <v>4</v>
      </c>
      <c r="I26" s="34">
        <f t="shared" ref="I26:I28" si="29">(F26+G26+H26)/3</f>
        <v>2</v>
      </c>
      <c r="J26" s="28">
        <v>1</v>
      </c>
      <c r="K26" s="28">
        <v>2</v>
      </c>
      <c r="L26" s="28">
        <v>2</v>
      </c>
      <c r="M26" s="34">
        <f t="shared" ref="M26:M28" si="30">(J26+K26+L26)/3</f>
        <v>1.6666666666666667</v>
      </c>
      <c r="N26" s="35">
        <f t="shared" ref="N26:N28" si="31">I26*M26</f>
        <v>3.3333333333333335</v>
      </c>
    </row>
    <row r="27" spans="1:14" ht="99.75" customHeight="1">
      <c r="A27" s="28"/>
      <c r="B27" s="29"/>
      <c r="C27" s="31"/>
      <c r="D27" s="36"/>
      <c r="E27" s="19" t="s">
        <v>105</v>
      </c>
      <c r="F27" s="28"/>
      <c r="G27" s="28"/>
      <c r="H27" s="28"/>
      <c r="I27" s="34"/>
      <c r="J27" s="28"/>
      <c r="K27" s="28"/>
      <c r="L27" s="28"/>
      <c r="M27" s="34"/>
      <c r="N27" s="35"/>
    </row>
    <row r="28" spans="1:14" ht="78" customHeight="1">
      <c r="A28" s="28">
        <v>13</v>
      </c>
      <c r="B28" s="29" t="s">
        <v>106</v>
      </c>
      <c r="C28" s="30" t="s">
        <v>30</v>
      </c>
      <c r="D28" s="36" t="s">
        <v>107</v>
      </c>
      <c r="E28" s="20" t="s">
        <v>108</v>
      </c>
      <c r="F28" s="28">
        <v>9</v>
      </c>
      <c r="G28" s="28">
        <v>6</v>
      </c>
      <c r="H28" s="28">
        <v>9</v>
      </c>
      <c r="I28" s="34">
        <f t="shared" si="29"/>
        <v>8</v>
      </c>
      <c r="J28" s="28">
        <v>1</v>
      </c>
      <c r="K28" s="28">
        <v>1</v>
      </c>
      <c r="L28" s="28">
        <v>2</v>
      </c>
      <c r="M28" s="34">
        <f t="shared" si="30"/>
        <v>1.3333333333333333</v>
      </c>
      <c r="N28" s="35">
        <f t="shared" si="31"/>
        <v>10.666666666666666</v>
      </c>
    </row>
    <row r="29" spans="1:14" ht="75.75" customHeight="1">
      <c r="A29" s="28"/>
      <c r="B29" s="29"/>
      <c r="C29" s="31"/>
      <c r="D29" s="36"/>
      <c r="E29" s="19" t="s">
        <v>109</v>
      </c>
      <c r="F29" s="28"/>
      <c r="G29" s="28"/>
      <c r="H29" s="28"/>
      <c r="I29" s="34"/>
      <c r="J29" s="28"/>
      <c r="K29" s="28"/>
      <c r="L29" s="28"/>
      <c r="M29" s="34"/>
      <c r="N29" s="35"/>
    </row>
    <row r="30" spans="1:14">
      <c r="A30" s="37" t="s">
        <v>9</v>
      </c>
      <c r="B30" s="37"/>
      <c r="C30" s="37"/>
      <c r="D30" s="37"/>
      <c r="E30" s="37"/>
      <c r="F30" s="37"/>
      <c r="G30" s="37"/>
      <c r="H30" s="37"/>
      <c r="I30" s="37"/>
      <c r="J30" s="37"/>
      <c r="K30" s="37"/>
      <c r="L30" s="37"/>
      <c r="M30" s="37"/>
      <c r="N30" s="37"/>
    </row>
    <row r="31" spans="1:14" s="4" customFormat="1" ht="18.75" customHeight="1">
      <c r="A31" s="38">
        <v>1</v>
      </c>
      <c r="B31" s="39"/>
      <c r="C31" s="39"/>
      <c r="D31" s="40" t="s">
        <v>10</v>
      </c>
      <c r="E31" s="40"/>
      <c r="F31" s="40"/>
      <c r="G31" s="40"/>
      <c r="H31" s="40"/>
      <c r="I31" s="40"/>
      <c r="J31" s="40"/>
      <c r="K31" s="40"/>
      <c r="L31" s="40"/>
      <c r="M31" s="40"/>
      <c r="N31" s="40"/>
    </row>
    <row r="32" spans="1:14" s="4" customFormat="1" ht="32.85" customHeight="1">
      <c r="A32" s="41">
        <v>2</v>
      </c>
      <c r="B32" s="42"/>
      <c r="C32" s="42"/>
      <c r="D32" s="43" t="s">
        <v>11</v>
      </c>
      <c r="E32" s="43"/>
      <c r="F32" s="43"/>
      <c r="G32" s="43"/>
      <c r="H32" s="43"/>
      <c r="I32" s="43"/>
      <c r="J32" s="43"/>
      <c r="K32" s="43"/>
      <c r="L32" s="43"/>
      <c r="M32" s="43"/>
      <c r="N32" s="43"/>
    </row>
    <row r="33" spans="1:23" s="4" customFormat="1" ht="18.75" customHeight="1">
      <c r="A33" s="41">
        <v>3</v>
      </c>
      <c r="B33" s="42"/>
      <c r="C33" s="42"/>
      <c r="D33" s="43" t="s">
        <v>12</v>
      </c>
      <c r="E33" s="43"/>
      <c r="F33" s="43"/>
      <c r="G33" s="43"/>
      <c r="H33" s="43"/>
      <c r="I33" s="43"/>
      <c r="J33" s="43"/>
      <c r="K33" s="43"/>
      <c r="L33" s="43"/>
      <c r="M33" s="43"/>
      <c r="N33" s="43"/>
    </row>
    <row r="34" spans="1:23" s="4" customFormat="1" ht="34.5" customHeight="1">
      <c r="A34" s="41">
        <v>4</v>
      </c>
      <c r="B34" s="42"/>
      <c r="C34" s="42"/>
      <c r="D34" s="43" t="s">
        <v>13</v>
      </c>
      <c r="E34" s="43"/>
      <c r="F34" s="43"/>
      <c r="G34" s="43"/>
      <c r="H34" s="43"/>
      <c r="I34" s="43"/>
      <c r="J34" s="43"/>
      <c r="K34" s="43"/>
      <c r="L34" s="43"/>
      <c r="M34" s="43"/>
      <c r="N34" s="43"/>
    </row>
    <row r="35" spans="1:23" s="4" customFormat="1" ht="18.75" customHeight="1">
      <c r="A35" s="41">
        <v>5</v>
      </c>
      <c r="B35" s="42"/>
      <c r="C35" s="42"/>
      <c r="D35" s="43" t="s">
        <v>14</v>
      </c>
      <c r="E35" s="43"/>
      <c r="F35" s="43"/>
      <c r="G35" s="43"/>
      <c r="H35" s="43"/>
      <c r="I35" s="43"/>
      <c r="J35" s="43"/>
      <c r="K35" s="43"/>
      <c r="L35" s="43"/>
      <c r="M35" s="43"/>
      <c r="N35" s="43"/>
    </row>
    <row r="36" spans="1:23" s="4" customFormat="1" ht="44.25" customHeight="1">
      <c r="A36" s="5">
        <v>6</v>
      </c>
      <c r="B36" s="5">
        <v>7</v>
      </c>
      <c r="C36" s="15">
        <v>8</v>
      </c>
      <c r="D36" s="43" t="s">
        <v>15</v>
      </c>
      <c r="E36" s="43"/>
      <c r="F36" s="43"/>
      <c r="G36" s="43"/>
      <c r="H36" s="43"/>
      <c r="I36" s="43"/>
      <c r="J36" s="43"/>
      <c r="K36" s="43"/>
      <c r="L36" s="43"/>
      <c r="M36" s="43"/>
      <c r="N36" s="43"/>
    </row>
    <row r="37" spans="1:23" s="4" customFormat="1" ht="18.75" customHeight="1">
      <c r="A37" s="41">
        <v>9</v>
      </c>
      <c r="B37" s="42"/>
      <c r="C37" s="42"/>
      <c r="D37" s="43" t="s">
        <v>16</v>
      </c>
      <c r="E37" s="43"/>
      <c r="F37" s="43"/>
      <c r="G37" s="43"/>
      <c r="H37" s="43"/>
      <c r="I37" s="43"/>
      <c r="J37" s="43"/>
      <c r="K37" s="43"/>
      <c r="L37" s="43"/>
      <c r="M37" s="43"/>
      <c r="N37" s="43"/>
    </row>
    <row r="38" spans="1:23" s="4" customFormat="1" ht="36.75" customHeight="1">
      <c r="A38" s="5">
        <v>10</v>
      </c>
      <c r="B38" s="5">
        <v>11</v>
      </c>
      <c r="C38" s="15">
        <v>12</v>
      </c>
      <c r="D38" s="43" t="s">
        <v>17</v>
      </c>
      <c r="E38" s="43"/>
      <c r="F38" s="43"/>
      <c r="G38" s="43"/>
      <c r="H38" s="43"/>
      <c r="I38" s="43"/>
      <c r="J38" s="43"/>
      <c r="K38" s="43"/>
      <c r="L38" s="43"/>
      <c r="M38" s="43"/>
      <c r="N38" s="43"/>
    </row>
    <row r="39" spans="1:23" s="4" customFormat="1">
      <c r="A39" s="41">
        <v>13</v>
      </c>
      <c r="B39" s="42"/>
      <c r="C39" s="42"/>
      <c r="D39" s="43" t="s">
        <v>18</v>
      </c>
      <c r="E39" s="43"/>
      <c r="F39" s="43"/>
      <c r="G39" s="43"/>
      <c r="H39" s="43"/>
      <c r="I39" s="43"/>
      <c r="J39" s="43"/>
      <c r="K39" s="43"/>
      <c r="L39" s="43"/>
      <c r="M39" s="43"/>
      <c r="N39" s="43"/>
    </row>
    <row r="40" spans="1:23" s="4" customFormat="1">
      <c r="A40" s="41">
        <v>14</v>
      </c>
      <c r="B40" s="42"/>
      <c r="C40" s="42"/>
      <c r="D40" s="43" t="s">
        <v>19</v>
      </c>
      <c r="E40" s="43"/>
      <c r="F40" s="43"/>
      <c r="G40" s="43"/>
      <c r="H40" s="43"/>
      <c r="I40" s="43"/>
      <c r="J40" s="43"/>
      <c r="K40" s="43"/>
      <c r="L40" s="43"/>
      <c r="M40" s="43"/>
      <c r="N40" s="43"/>
    </row>
    <row r="42" spans="1:23">
      <c r="D42" s="21"/>
      <c r="F42" s="23"/>
      <c r="H42" s="45"/>
      <c r="I42" s="45"/>
      <c r="J42" s="45"/>
      <c r="K42" s="45"/>
      <c r="L42" s="45"/>
      <c r="M42" s="45"/>
    </row>
    <row r="43" spans="1:23">
      <c r="F43" s="44"/>
      <c r="G43" s="44"/>
      <c r="H43" s="44"/>
      <c r="I43" s="24"/>
      <c r="J43" s="24"/>
    </row>
    <row r="44" spans="1:23">
      <c r="H44" s="24"/>
      <c r="I44" s="24"/>
      <c r="J44" s="24"/>
    </row>
    <row r="45" spans="1:23">
      <c r="F45" s="45"/>
      <c r="G45" s="45"/>
      <c r="H45" s="45"/>
      <c r="J45" s="44"/>
      <c r="K45" s="44"/>
      <c r="L45" s="44"/>
      <c r="M45" s="44"/>
      <c r="N45" s="44"/>
      <c r="O45" s="44"/>
      <c r="P45" s="44"/>
      <c r="Q45" s="44"/>
      <c r="R45" s="44"/>
      <c r="S45" s="45"/>
      <c r="T45" s="45"/>
      <c r="U45" s="45"/>
      <c r="V45" s="45"/>
      <c r="W45" s="45"/>
    </row>
    <row r="49" spans="6:11">
      <c r="F49" s="45"/>
      <c r="G49" s="45"/>
      <c r="H49" s="22"/>
      <c r="I49" s="45"/>
      <c r="J49" s="45"/>
      <c r="K49" s="45"/>
    </row>
  </sheetData>
  <mergeCells count="200">
    <mergeCell ref="O45:R45"/>
    <mergeCell ref="S45:U45"/>
    <mergeCell ref="V45:W45"/>
    <mergeCell ref="F49:G49"/>
    <mergeCell ref="I49:K49"/>
    <mergeCell ref="A40:C40"/>
    <mergeCell ref="D40:N40"/>
    <mergeCell ref="H42:J42"/>
    <mergeCell ref="K42:M42"/>
    <mergeCell ref="F43:H43"/>
    <mergeCell ref="F45:H45"/>
    <mergeCell ref="J45:K45"/>
    <mergeCell ref="L45:N45"/>
    <mergeCell ref="D36:N36"/>
    <mergeCell ref="A37:C37"/>
    <mergeCell ref="D37:N37"/>
    <mergeCell ref="D38:N38"/>
    <mergeCell ref="A39:C39"/>
    <mergeCell ref="D39:N39"/>
    <mergeCell ref="A33:C33"/>
    <mergeCell ref="D33:N33"/>
    <mergeCell ref="A34:C34"/>
    <mergeCell ref="D34:N34"/>
    <mergeCell ref="A35:C35"/>
    <mergeCell ref="D35:N35"/>
    <mergeCell ref="A30:N30"/>
    <mergeCell ref="A31:C31"/>
    <mergeCell ref="D31:N31"/>
    <mergeCell ref="A32:C32"/>
    <mergeCell ref="D32:N32"/>
    <mergeCell ref="H28:H29"/>
    <mergeCell ref="I28:I29"/>
    <mergeCell ref="J28:J29"/>
    <mergeCell ref="K28:K29"/>
    <mergeCell ref="L28:L29"/>
    <mergeCell ref="M28:M29"/>
    <mergeCell ref="A28:A29"/>
    <mergeCell ref="B28:B29"/>
    <mergeCell ref="C28:C29"/>
    <mergeCell ref="D28:D29"/>
    <mergeCell ref="F28:F29"/>
    <mergeCell ref="G28:G29"/>
    <mergeCell ref="N28:N29"/>
    <mergeCell ref="K24:K25"/>
    <mergeCell ref="L24:L25"/>
    <mergeCell ref="M24:M25"/>
    <mergeCell ref="N24:N25"/>
    <mergeCell ref="A26:A27"/>
    <mergeCell ref="B26:B27"/>
    <mergeCell ref="C26:C27"/>
    <mergeCell ref="D26:D27"/>
    <mergeCell ref="F26:F27"/>
    <mergeCell ref="G26:G27"/>
    <mergeCell ref="N26:N27"/>
    <mergeCell ref="H26:H27"/>
    <mergeCell ref="I26:I27"/>
    <mergeCell ref="J26:J27"/>
    <mergeCell ref="K26:K27"/>
    <mergeCell ref="L26:L27"/>
    <mergeCell ref="M26:M27"/>
    <mergeCell ref="A24:A25"/>
    <mergeCell ref="B24:B25"/>
    <mergeCell ref="C24:C25"/>
    <mergeCell ref="D24:D25"/>
    <mergeCell ref="F24:F25"/>
    <mergeCell ref="G24:G25"/>
    <mergeCell ref="H24:H25"/>
    <mergeCell ref="I24:I25"/>
    <mergeCell ref="J24:J25"/>
    <mergeCell ref="K20:K21"/>
    <mergeCell ref="L20:L21"/>
    <mergeCell ref="M20:M21"/>
    <mergeCell ref="N20:N21"/>
    <mergeCell ref="A22:A23"/>
    <mergeCell ref="B22:B23"/>
    <mergeCell ref="C22:C23"/>
    <mergeCell ref="D22:D23"/>
    <mergeCell ref="F22:F23"/>
    <mergeCell ref="G22:G23"/>
    <mergeCell ref="N22:N23"/>
    <mergeCell ref="H22:H23"/>
    <mergeCell ref="I22:I23"/>
    <mergeCell ref="J22:J23"/>
    <mergeCell ref="K22:K23"/>
    <mergeCell ref="L22:L23"/>
    <mergeCell ref="M22:M23"/>
    <mergeCell ref="A20:A21"/>
    <mergeCell ref="B20:B21"/>
    <mergeCell ref="C20:C21"/>
    <mergeCell ref="D20:D21"/>
    <mergeCell ref="F20:F21"/>
    <mergeCell ref="G20:G21"/>
    <mergeCell ref="H20:H21"/>
    <mergeCell ref="I20:I21"/>
    <mergeCell ref="J20:J21"/>
    <mergeCell ref="K16:K17"/>
    <mergeCell ref="L16:L17"/>
    <mergeCell ref="M16:M17"/>
    <mergeCell ref="N16:N17"/>
    <mergeCell ref="A18:A19"/>
    <mergeCell ref="B18:B19"/>
    <mergeCell ref="C18:C19"/>
    <mergeCell ref="D18:D19"/>
    <mergeCell ref="F18:F19"/>
    <mergeCell ref="G18:G19"/>
    <mergeCell ref="N18:N19"/>
    <mergeCell ref="H18:H19"/>
    <mergeCell ref="I18:I19"/>
    <mergeCell ref="J18:J19"/>
    <mergeCell ref="K18:K19"/>
    <mergeCell ref="L18:L19"/>
    <mergeCell ref="M18:M19"/>
    <mergeCell ref="A16:A17"/>
    <mergeCell ref="B16:B17"/>
    <mergeCell ref="C16:C17"/>
    <mergeCell ref="D16:D17"/>
    <mergeCell ref="F16:F17"/>
    <mergeCell ref="G16:G17"/>
    <mergeCell ref="H16:H17"/>
    <mergeCell ref="I16:I17"/>
    <mergeCell ref="J16:J17"/>
    <mergeCell ref="K12:K13"/>
    <mergeCell ref="L12:L13"/>
    <mergeCell ref="M12:M13"/>
    <mergeCell ref="N12:N13"/>
    <mergeCell ref="A14:A15"/>
    <mergeCell ref="B14:B15"/>
    <mergeCell ref="C14:C15"/>
    <mergeCell ref="D14:D15"/>
    <mergeCell ref="F14:F15"/>
    <mergeCell ref="G14:G15"/>
    <mergeCell ref="N14:N15"/>
    <mergeCell ref="H14:H15"/>
    <mergeCell ref="I14:I15"/>
    <mergeCell ref="J14:J15"/>
    <mergeCell ref="K14:K15"/>
    <mergeCell ref="L14:L15"/>
    <mergeCell ref="M14:M15"/>
    <mergeCell ref="A12:A13"/>
    <mergeCell ref="B12:B13"/>
    <mergeCell ref="C12:C13"/>
    <mergeCell ref="D12:D13"/>
    <mergeCell ref="F12:F13"/>
    <mergeCell ref="G12:G13"/>
    <mergeCell ref="H12:H13"/>
    <mergeCell ref="I12:I13"/>
    <mergeCell ref="J12:J13"/>
    <mergeCell ref="M8:M9"/>
    <mergeCell ref="N8:N9"/>
    <mergeCell ref="A10:A11"/>
    <mergeCell ref="B10:B11"/>
    <mergeCell ref="C10:C11"/>
    <mergeCell ref="D10:D11"/>
    <mergeCell ref="F10:F11"/>
    <mergeCell ref="G10:G11"/>
    <mergeCell ref="N10:N11"/>
    <mergeCell ref="H10:H11"/>
    <mergeCell ref="I10:I11"/>
    <mergeCell ref="J10:J11"/>
    <mergeCell ref="K10:K11"/>
    <mergeCell ref="L10:L11"/>
    <mergeCell ref="M10:M11"/>
    <mergeCell ref="A6:A7"/>
    <mergeCell ref="B6:B7"/>
    <mergeCell ref="C6:C7"/>
    <mergeCell ref="D6:D7"/>
    <mergeCell ref="F6:F7"/>
    <mergeCell ref="G6:G7"/>
    <mergeCell ref="N6:N7"/>
    <mergeCell ref="A8:A9"/>
    <mergeCell ref="B8:B9"/>
    <mergeCell ref="C8:C9"/>
    <mergeCell ref="D8:D9"/>
    <mergeCell ref="F8:F9"/>
    <mergeCell ref="G8:G9"/>
    <mergeCell ref="H8:H9"/>
    <mergeCell ref="I8:I9"/>
    <mergeCell ref="J8:J9"/>
    <mergeCell ref="H6:H7"/>
    <mergeCell ref="I6:I7"/>
    <mergeCell ref="J6:J7"/>
    <mergeCell ref="K6:K7"/>
    <mergeCell ref="L6:L7"/>
    <mergeCell ref="M6:M7"/>
    <mergeCell ref="K8:K9"/>
    <mergeCell ref="L8:L9"/>
    <mergeCell ref="A1:N1"/>
    <mergeCell ref="A4:A5"/>
    <mergeCell ref="B4:B5"/>
    <mergeCell ref="C4:C5"/>
    <mergeCell ref="D4:D5"/>
    <mergeCell ref="F4:F5"/>
    <mergeCell ref="G4:G5"/>
    <mergeCell ref="H4:H5"/>
    <mergeCell ref="I4:I5"/>
    <mergeCell ref="J4:J5"/>
    <mergeCell ref="K4:K5"/>
    <mergeCell ref="L4:L5"/>
    <mergeCell ref="M4:M5"/>
    <mergeCell ref="N4:N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topLeftCell="A10" workbookViewId="0">
      <selection activeCell="A11" sqref="A11:A12"/>
    </sheetView>
  </sheetViews>
  <sheetFormatPr defaultRowHeight="15"/>
  <cols>
    <col min="1" max="2" width="6.42578125" customWidth="1"/>
    <col min="3" max="3" width="7.85546875" customWidth="1"/>
    <col min="4" max="4" width="41.28515625" customWidth="1"/>
    <col min="5" max="5" width="41.7109375" customWidth="1"/>
    <col min="6" max="6" width="32.140625" customWidth="1"/>
    <col min="7" max="7" width="11.140625" customWidth="1"/>
    <col min="8" max="9" width="11.140625" style="7" customWidth="1"/>
    <col min="10" max="10" width="11.140625" customWidth="1"/>
    <col min="11" max="11" width="29.140625" customWidth="1"/>
    <col min="12" max="12" width="11.140625" customWidth="1"/>
    <col min="13" max="13" width="13.42578125" customWidth="1"/>
    <col min="14" max="14" width="15" customWidth="1"/>
  </cols>
  <sheetData>
    <row r="1" spans="1:14" ht="36.75" customHeight="1">
      <c r="A1" s="25" t="s">
        <v>20</v>
      </c>
      <c r="B1" s="26"/>
      <c r="C1" s="26"/>
      <c r="D1" s="26"/>
      <c r="E1" s="26"/>
      <c r="F1" s="26"/>
      <c r="G1" s="26"/>
      <c r="H1" s="26"/>
      <c r="I1" s="26"/>
      <c r="J1" s="26"/>
      <c r="K1" s="26"/>
      <c r="L1" s="26"/>
      <c r="M1" s="26"/>
      <c r="N1" s="27"/>
    </row>
    <row r="2" spans="1:14" ht="28.5" customHeight="1">
      <c r="A2" s="48" t="s">
        <v>115</v>
      </c>
      <c r="B2" s="49"/>
      <c r="C2" s="49"/>
      <c r="D2" s="49"/>
      <c r="E2" s="49"/>
      <c r="F2" s="49"/>
      <c r="G2" s="49"/>
      <c r="H2" s="49"/>
      <c r="I2" s="49"/>
      <c r="J2" s="49"/>
      <c r="K2" s="49"/>
      <c r="L2" s="49"/>
      <c r="M2" s="50" t="s">
        <v>57</v>
      </c>
      <c r="N2" s="51"/>
    </row>
    <row r="3" spans="1:14" ht="17.25" customHeight="1">
      <c r="A3" s="1">
        <v>1</v>
      </c>
      <c r="B3" s="1">
        <v>2</v>
      </c>
      <c r="C3" s="1">
        <v>3</v>
      </c>
      <c r="D3" s="1">
        <v>4</v>
      </c>
      <c r="E3" s="1">
        <v>5</v>
      </c>
      <c r="F3" s="1">
        <v>6</v>
      </c>
      <c r="G3" s="1">
        <v>7</v>
      </c>
      <c r="H3" s="8">
        <v>8</v>
      </c>
      <c r="I3" s="8">
        <v>9</v>
      </c>
      <c r="J3" s="8">
        <v>10</v>
      </c>
      <c r="K3" s="8">
        <v>11</v>
      </c>
      <c r="L3" s="8">
        <v>12</v>
      </c>
      <c r="M3" s="8">
        <v>13</v>
      </c>
      <c r="N3" s="8">
        <v>14</v>
      </c>
    </row>
    <row r="4" spans="1:14" ht="90.75" customHeight="1">
      <c r="A4" s="2" t="s">
        <v>1</v>
      </c>
      <c r="B4" s="2" t="s">
        <v>2</v>
      </c>
      <c r="C4" s="2" t="s">
        <v>3</v>
      </c>
      <c r="D4" s="2" t="s">
        <v>4</v>
      </c>
      <c r="E4" s="3" t="s">
        <v>5</v>
      </c>
      <c r="F4" s="3" t="s">
        <v>21</v>
      </c>
      <c r="G4" s="2" t="s">
        <v>22</v>
      </c>
      <c r="H4" s="9" t="s">
        <v>23</v>
      </c>
      <c r="I4" s="9" t="s">
        <v>24</v>
      </c>
      <c r="J4" s="2" t="s">
        <v>25</v>
      </c>
      <c r="K4" s="10" t="s">
        <v>26</v>
      </c>
      <c r="L4" s="3" t="s">
        <v>27</v>
      </c>
      <c r="M4" s="3" t="s">
        <v>28</v>
      </c>
      <c r="N4" s="3" t="s">
        <v>29</v>
      </c>
    </row>
    <row r="5" spans="1:14" ht="135">
      <c r="A5" s="28">
        <v>1</v>
      </c>
      <c r="B5" s="29" t="s">
        <v>58</v>
      </c>
      <c r="C5" s="30" t="s">
        <v>30</v>
      </c>
      <c r="D5" s="32" t="s">
        <v>59</v>
      </c>
      <c r="E5" s="18" t="s">
        <v>60</v>
      </c>
      <c r="F5" s="36" t="s">
        <v>110</v>
      </c>
      <c r="G5" s="52">
        <v>9.3333333333333339</v>
      </c>
      <c r="H5" s="52">
        <v>2.3333333333333335</v>
      </c>
      <c r="I5" s="46">
        <f>G5*H5</f>
        <v>21.777777777777782</v>
      </c>
      <c r="J5" s="28" t="s">
        <v>30</v>
      </c>
      <c r="K5" s="28" t="s">
        <v>30</v>
      </c>
      <c r="L5" s="28" t="s">
        <v>30</v>
      </c>
      <c r="M5" s="28" t="s">
        <v>56</v>
      </c>
      <c r="N5" s="28" t="s">
        <v>30</v>
      </c>
    </row>
    <row r="6" spans="1:14" ht="43.5" customHeight="1">
      <c r="A6" s="28"/>
      <c r="B6" s="29"/>
      <c r="C6" s="31"/>
      <c r="D6" s="33"/>
      <c r="E6" s="18" t="s">
        <v>111</v>
      </c>
      <c r="F6" s="36"/>
      <c r="G6" s="52"/>
      <c r="H6" s="52"/>
      <c r="I6" s="47"/>
      <c r="J6" s="28"/>
      <c r="K6" s="28"/>
      <c r="L6" s="28"/>
      <c r="M6" s="28"/>
      <c r="N6" s="28"/>
    </row>
    <row r="7" spans="1:14" ht="30">
      <c r="A7" s="28">
        <v>2</v>
      </c>
      <c r="B7" s="29" t="s">
        <v>62</v>
      </c>
      <c r="C7" s="30" t="s">
        <v>30</v>
      </c>
      <c r="D7" s="32" t="s">
        <v>63</v>
      </c>
      <c r="E7" s="18" t="s">
        <v>64</v>
      </c>
      <c r="F7" s="36" t="s">
        <v>112</v>
      </c>
      <c r="G7" s="52">
        <v>9</v>
      </c>
      <c r="H7" s="52">
        <v>5</v>
      </c>
      <c r="I7" s="53">
        <f t="shared" ref="I7" si="0">G7*H7</f>
        <v>45</v>
      </c>
      <c r="J7" s="28" t="s">
        <v>30</v>
      </c>
      <c r="K7" s="28" t="s">
        <v>30</v>
      </c>
      <c r="L7" s="28" t="s">
        <v>30</v>
      </c>
      <c r="M7" s="28" t="s">
        <v>56</v>
      </c>
      <c r="N7" s="28" t="s">
        <v>30</v>
      </c>
    </row>
    <row r="8" spans="1:14" ht="176.25" customHeight="1">
      <c r="A8" s="28"/>
      <c r="B8" s="29"/>
      <c r="C8" s="31"/>
      <c r="D8" s="33"/>
      <c r="E8" s="18" t="s">
        <v>65</v>
      </c>
      <c r="F8" s="36"/>
      <c r="G8" s="52"/>
      <c r="H8" s="52"/>
      <c r="I8" s="54"/>
      <c r="J8" s="28"/>
      <c r="K8" s="28"/>
      <c r="L8" s="28"/>
      <c r="M8" s="28"/>
      <c r="N8" s="28"/>
    </row>
    <row r="9" spans="1:14" ht="87" customHeight="1">
      <c r="A9" s="28">
        <v>3</v>
      </c>
      <c r="B9" s="29" t="s">
        <v>66</v>
      </c>
      <c r="C9" s="30" t="s">
        <v>30</v>
      </c>
      <c r="D9" s="36" t="s">
        <v>99</v>
      </c>
      <c r="E9" s="19" t="s">
        <v>100</v>
      </c>
      <c r="F9" s="36" t="s">
        <v>113</v>
      </c>
      <c r="G9" s="52">
        <v>9.3333333333333339</v>
      </c>
      <c r="H9" s="52">
        <v>4.666666666666667</v>
      </c>
      <c r="I9" s="46">
        <f t="shared" ref="I9" si="1">G9*H9</f>
        <v>43.555555555555564</v>
      </c>
      <c r="J9" s="28" t="s">
        <v>30</v>
      </c>
      <c r="K9" s="28" t="s">
        <v>30</v>
      </c>
      <c r="L9" s="28" t="s">
        <v>30</v>
      </c>
      <c r="M9" s="28" t="s">
        <v>56</v>
      </c>
      <c r="N9" s="28" t="s">
        <v>30</v>
      </c>
    </row>
    <row r="10" spans="1:14" ht="65.25" customHeight="1">
      <c r="A10" s="28"/>
      <c r="B10" s="29"/>
      <c r="C10" s="31"/>
      <c r="D10" s="36"/>
      <c r="E10" s="19" t="s">
        <v>101</v>
      </c>
      <c r="F10" s="36"/>
      <c r="G10" s="52"/>
      <c r="H10" s="52"/>
      <c r="I10" s="47"/>
      <c r="J10" s="28"/>
      <c r="K10" s="28"/>
      <c r="L10" s="28"/>
      <c r="M10" s="28"/>
      <c r="N10" s="28"/>
    </row>
    <row r="11" spans="1:14" ht="103.5" customHeight="1">
      <c r="A11" s="28">
        <v>4</v>
      </c>
      <c r="B11" s="29" t="s">
        <v>70</v>
      </c>
      <c r="C11" s="30" t="s">
        <v>30</v>
      </c>
      <c r="D11" s="36" t="s">
        <v>107</v>
      </c>
      <c r="E11" s="20" t="s">
        <v>108</v>
      </c>
      <c r="F11" s="36" t="s">
        <v>114</v>
      </c>
      <c r="G11" s="55">
        <v>8</v>
      </c>
      <c r="H11" s="35">
        <v>1.33</v>
      </c>
      <c r="I11" s="57">
        <f t="shared" ref="I11" si="2">G11*H11</f>
        <v>10.64</v>
      </c>
      <c r="J11" s="28" t="s">
        <v>30</v>
      </c>
      <c r="K11" s="28" t="s">
        <v>30</v>
      </c>
      <c r="L11" s="28" t="s">
        <v>30</v>
      </c>
      <c r="M11" s="28" t="s">
        <v>56</v>
      </c>
      <c r="N11" s="28" t="s">
        <v>30</v>
      </c>
    </row>
    <row r="12" spans="1:14" ht="93" customHeight="1">
      <c r="A12" s="28"/>
      <c r="B12" s="29"/>
      <c r="C12" s="31"/>
      <c r="D12" s="36"/>
      <c r="E12" s="19" t="s">
        <v>109</v>
      </c>
      <c r="F12" s="36"/>
      <c r="G12" s="56"/>
      <c r="H12" s="35"/>
      <c r="I12" s="58"/>
      <c r="J12" s="28"/>
      <c r="K12" s="28"/>
      <c r="L12" s="28"/>
      <c r="M12" s="28"/>
      <c r="N12" s="28"/>
    </row>
    <row r="13" spans="1:14">
      <c r="A13" s="62" t="s">
        <v>31</v>
      </c>
      <c r="B13" s="63"/>
      <c r="C13" s="63"/>
      <c r="D13" s="63"/>
      <c r="E13" s="63"/>
      <c r="F13" s="63"/>
      <c r="G13" s="63"/>
      <c r="H13" s="63"/>
      <c r="I13" s="63"/>
      <c r="J13" s="63"/>
      <c r="K13" s="63"/>
      <c r="L13" s="63"/>
      <c r="M13" s="63"/>
      <c r="N13" s="64"/>
    </row>
    <row r="14" spans="1:14">
      <c r="A14" s="11">
        <v>1</v>
      </c>
      <c r="B14" s="59" t="s">
        <v>32</v>
      </c>
      <c r="C14" s="60"/>
      <c r="D14" s="60"/>
      <c r="E14" s="60"/>
      <c r="F14" s="60"/>
      <c r="G14" s="60"/>
      <c r="H14" s="60"/>
      <c r="I14" s="60"/>
      <c r="J14" s="60"/>
      <c r="K14" s="60"/>
      <c r="L14" s="60"/>
      <c r="M14" s="60"/>
      <c r="N14" s="61"/>
    </row>
    <row r="15" spans="1:14">
      <c r="A15" s="11">
        <v>2</v>
      </c>
      <c r="B15" s="59" t="s">
        <v>33</v>
      </c>
      <c r="C15" s="60"/>
      <c r="D15" s="60"/>
      <c r="E15" s="60"/>
      <c r="F15" s="60"/>
      <c r="G15" s="60"/>
      <c r="H15" s="60"/>
      <c r="I15" s="60"/>
      <c r="J15" s="60"/>
      <c r="K15" s="60"/>
      <c r="L15" s="60"/>
      <c r="M15" s="60"/>
      <c r="N15" s="61"/>
    </row>
    <row r="16" spans="1:14">
      <c r="A16" s="11">
        <v>3</v>
      </c>
      <c r="B16" s="59" t="s">
        <v>12</v>
      </c>
      <c r="C16" s="60"/>
      <c r="D16" s="60"/>
      <c r="E16" s="60"/>
      <c r="F16" s="60"/>
      <c r="G16" s="60"/>
      <c r="H16" s="60"/>
      <c r="I16" s="60"/>
      <c r="J16" s="60"/>
      <c r="K16" s="60"/>
      <c r="L16" s="60"/>
      <c r="M16" s="60"/>
      <c r="N16" s="61"/>
    </row>
    <row r="17" spans="1:14">
      <c r="A17" s="11">
        <v>4</v>
      </c>
      <c r="B17" s="59" t="s">
        <v>34</v>
      </c>
      <c r="C17" s="60"/>
      <c r="D17" s="60"/>
      <c r="E17" s="60"/>
      <c r="F17" s="60"/>
      <c r="G17" s="60"/>
      <c r="H17" s="60"/>
      <c r="I17" s="60"/>
      <c r="J17" s="60"/>
      <c r="K17" s="60"/>
      <c r="L17" s="60"/>
      <c r="M17" s="60"/>
      <c r="N17" s="61"/>
    </row>
    <row r="18" spans="1:14">
      <c r="A18" s="11">
        <v>5</v>
      </c>
      <c r="B18" s="59" t="s">
        <v>35</v>
      </c>
      <c r="C18" s="60"/>
      <c r="D18" s="60"/>
      <c r="E18" s="60"/>
      <c r="F18" s="60"/>
      <c r="G18" s="60"/>
      <c r="H18" s="60"/>
      <c r="I18" s="60"/>
      <c r="J18" s="60"/>
      <c r="K18" s="60"/>
      <c r="L18" s="60"/>
      <c r="M18" s="60"/>
      <c r="N18" s="61"/>
    </row>
    <row r="19" spans="1:14">
      <c r="A19" s="11">
        <v>6</v>
      </c>
      <c r="B19" s="59" t="s">
        <v>36</v>
      </c>
      <c r="C19" s="60"/>
      <c r="D19" s="60"/>
      <c r="E19" s="60"/>
      <c r="F19" s="60"/>
      <c r="G19" s="60"/>
      <c r="H19" s="60"/>
      <c r="I19" s="60"/>
      <c r="J19" s="60"/>
      <c r="K19" s="60"/>
      <c r="L19" s="60"/>
      <c r="M19" s="60"/>
      <c r="N19" s="61"/>
    </row>
    <row r="20" spans="1:14">
      <c r="A20" s="11">
        <v>7</v>
      </c>
      <c r="B20" s="59" t="s">
        <v>37</v>
      </c>
      <c r="C20" s="60"/>
      <c r="D20" s="60"/>
      <c r="E20" s="60"/>
      <c r="F20" s="60"/>
      <c r="G20" s="60"/>
      <c r="H20" s="60"/>
      <c r="I20" s="60"/>
      <c r="J20" s="60"/>
      <c r="K20" s="60"/>
      <c r="L20" s="60"/>
      <c r="M20" s="60"/>
      <c r="N20" s="61"/>
    </row>
    <row r="21" spans="1:14">
      <c r="A21" s="11">
        <v>8</v>
      </c>
      <c r="B21" s="59" t="s">
        <v>38</v>
      </c>
      <c r="C21" s="60"/>
      <c r="D21" s="60"/>
      <c r="E21" s="60"/>
      <c r="F21" s="60"/>
      <c r="G21" s="60"/>
      <c r="H21" s="60"/>
      <c r="I21" s="60"/>
      <c r="J21" s="60"/>
      <c r="K21" s="60"/>
      <c r="L21" s="60"/>
      <c r="M21" s="60"/>
      <c r="N21" s="61"/>
    </row>
    <row r="22" spans="1:14">
      <c r="A22" s="11">
        <v>9</v>
      </c>
      <c r="B22" s="59" t="s">
        <v>39</v>
      </c>
      <c r="C22" s="60"/>
      <c r="D22" s="60"/>
      <c r="E22" s="60"/>
      <c r="F22" s="60"/>
      <c r="G22" s="60"/>
      <c r="H22" s="60"/>
      <c r="I22" s="60"/>
      <c r="J22" s="60"/>
      <c r="K22" s="60"/>
      <c r="L22" s="60"/>
      <c r="M22" s="60"/>
      <c r="N22" s="61"/>
    </row>
    <row r="23" spans="1:14">
      <c r="A23" s="11">
        <v>10</v>
      </c>
      <c r="B23" s="59" t="s">
        <v>40</v>
      </c>
      <c r="C23" s="60"/>
      <c r="D23" s="60"/>
      <c r="E23" s="60"/>
      <c r="F23" s="60"/>
      <c r="G23" s="60"/>
      <c r="H23" s="60"/>
      <c r="I23" s="60"/>
      <c r="J23" s="60"/>
      <c r="K23" s="60"/>
      <c r="L23" s="60"/>
      <c r="M23" s="60"/>
      <c r="N23" s="61"/>
    </row>
    <row r="24" spans="1:14">
      <c r="A24" s="11">
        <v>11</v>
      </c>
      <c r="B24" s="59" t="s">
        <v>41</v>
      </c>
      <c r="C24" s="60"/>
      <c r="D24" s="60"/>
      <c r="E24" s="60"/>
      <c r="F24" s="60"/>
      <c r="G24" s="60"/>
      <c r="H24" s="60"/>
      <c r="I24" s="60"/>
      <c r="J24" s="60"/>
      <c r="K24" s="60"/>
      <c r="L24" s="60"/>
      <c r="M24" s="60"/>
      <c r="N24" s="61"/>
    </row>
    <row r="25" spans="1:14">
      <c r="A25" s="11">
        <v>12</v>
      </c>
      <c r="B25" s="59" t="s">
        <v>42</v>
      </c>
      <c r="C25" s="60"/>
      <c r="D25" s="60"/>
      <c r="E25" s="60"/>
      <c r="F25" s="60"/>
      <c r="G25" s="60"/>
      <c r="H25" s="60"/>
      <c r="I25" s="60"/>
      <c r="J25" s="60"/>
      <c r="K25" s="60"/>
      <c r="L25" s="60"/>
      <c r="M25" s="60"/>
      <c r="N25" s="61"/>
    </row>
    <row r="26" spans="1:14">
      <c r="A26" s="11">
        <v>13</v>
      </c>
      <c r="B26" s="59" t="s">
        <v>43</v>
      </c>
      <c r="C26" s="60"/>
      <c r="D26" s="60"/>
      <c r="E26" s="60"/>
      <c r="F26" s="60"/>
      <c r="G26" s="60"/>
      <c r="H26" s="60"/>
      <c r="I26" s="60"/>
      <c r="J26" s="60"/>
      <c r="K26" s="60"/>
      <c r="L26" s="60"/>
      <c r="M26" s="60"/>
      <c r="N26" s="61"/>
    </row>
    <row r="27" spans="1:14">
      <c r="A27" s="11">
        <v>14</v>
      </c>
      <c r="B27" s="59" t="s">
        <v>44</v>
      </c>
      <c r="C27" s="60"/>
      <c r="D27" s="60"/>
      <c r="E27" s="60"/>
      <c r="F27" s="60"/>
      <c r="G27" s="60"/>
      <c r="H27" s="60"/>
      <c r="I27" s="60"/>
      <c r="J27" s="60"/>
      <c r="K27" s="60"/>
      <c r="L27" s="60"/>
      <c r="M27" s="60"/>
      <c r="N27" s="61"/>
    </row>
    <row r="28" spans="1:14" ht="15" customHeight="1">
      <c r="A28" s="67" t="s">
        <v>45</v>
      </c>
      <c r="B28" s="67"/>
      <c r="C28" s="67"/>
      <c r="D28" s="67"/>
      <c r="E28" s="67"/>
      <c r="F28" s="67"/>
      <c r="G28" s="67"/>
      <c r="H28" s="67"/>
      <c r="I28" s="67"/>
      <c r="J28" s="67"/>
      <c r="K28" s="67"/>
      <c r="L28" s="67"/>
      <c r="M28" s="67"/>
      <c r="N28" s="67"/>
    </row>
    <row r="29" spans="1:14" ht="33.75" customHeight="1">
      <c r="A29" s="12"/>
      <c r="B29" s="65" t="s">
        <v>46</v>
      </c>
      <c r="C29" s="65"/>
      <c r="D29" s="65"/>
      <c r="E29" s="65"/>
      <c r="F29" s="65"/>
      <c r="G29" s="65"/>
      <c r="H29" s="65"/>
      <c r="I29" s="65"/>
      <c r="J29" s="65"/>
      <c r="K29" s="65"/>
      <c r="L29" s="65"/>
      <c r="M29" s="65"/>
      <c r="N29" s="65"/>
    </row>
    <row r="30" spans="1:14" ht="33.75" customHeight="1">
      <c r="A30" s="13"/>
      <c r="B30" s="65" t="s">
        <v>47</v>
      </c>
      <c r="C30" s="65"/>
      <c r="D30" s="65"/>
      <c r="E30" s="65"/>
      <c r="F30" s="65"/>
      <c r="G30" s="65"/>
      <c r="H30" s="65"/>
      <c r="I30" s="65"/>
      <c r="J30" s="65"/>
      <c r="K30" s="65"/>
      <c r="L30" s="65"/>
      <c r="M30" s="65"/>
      <c r="N30" s="65"/>
    </row>
    <row r="31" spans="1:14" ht="33.75" customHeight="1">
      <c r="A31" s="14"/>
      <c r="B31" s="65" t="s">
        <v>48</v>
      </c>
      <c r="C31" s="65"/>
      <c r="D31" s="65"/>
      <c r="E31" s="65"/>
      <c r="F31" s="65"/>
      <c r="G31" s="65"/>
      <c r="H31" s="65"/>
      <c r="I31" s="65"/>
      <c r="J31" s="65"/>
      <c r="K31" s="65"/>
      <c r="L31" s="65"/>
      <c r="M31" s="65"/>
      <c r="N31" s="65"/>
    </row>
    <row r="32" spans="1:14" ht="33.75" customHeight="1">
      <c r="A32" s="66" t="s">
        <v>49</v>
      </c>
      <c r="B32" s="66"/>
      <c r="C32" s="66"/>
      <c r="D32" s="66"/>
      <c r="E32" s="66"/>
      <c r="F32" s="66"/>
      <c r="G32" s="66"/>
      <c r="H32" s="66"/>
      <c r="I32" s="66"/>
      <c r="J32" s="66"/>
      <c r="K32" s="66"/>
      <c r="L32" s="66"/>
      <c r="M32" s="66"/>
      <c r="N32" s="66"/>
    </row>
  </sheetData>
  <mergeCells count="75">
    <mergeCell ref="B30:N30"/>
    <mergeCell ref="B31:N31"/>
    <mergeCell ref="A32:N32"/>
    <mergeCell ref="B24:N24"/>
    <mergeCell ref="B25:N25"/>
    <mergeCell ref="B26:N26"/>
    <mergeCell ref="B27:N27"/>
    <mergeCell ref="A28:N28"/>
    <mergeCell ref="B29:N29"/>
    <mergeCell ref="B18:N18"/>
    <mergeCell ref="B19:N19"/>
    <mergeCell ref="B20:N20"/>
    <mergeCell ref="B21:N21"/>
    <mergeCell ref="B22:N22"/>
    <mergeCell ref="B23:N23"/>
    <mergeCell ref="N11:N12"/>
    <mergeCell ref="A13:N13"/>
    <mergeCell ref="B14:N14"/>
    <mergeCell ref="B15:N15"/>
    <mergeCell ref="B16:N16"/>
    <mergeCell ref="B17:N17"/>
    <mergeCell ref="H11:H12"/>
    <mergeCell ref="I11:I12"/>
    <mergeCell ref="J11:J12"/>
    <mergeCell ref="K11:K12"/>
    <mergeCell ref="L11:L12"/>
    <mergeCell ref="M11:M12"/>
    <mergeCell ref="A11:A12"/>
    <mergeCell ref="B11:B12"/>
    <mergeCell ref="C11:C12"/>
    <mergeCell ref="D11:D12"/>
    <mergeCell ref="F11:F12"/>
    <mergeCell ref="G11:G12"/>
    <mergeCell ref="K9:K10"/>
    <mergeCell ref="L9:L10"/>
    <mergeCell ref="M9:M10"/>
    <mergeCell ref="N9:N10"/>
    <mergeCell ref="A9:A10"/>
    <mergeCell ref="B9:B10"/>
    <mergeCell ref="C9:C10"/>
    <mergeCell ref="D9:D10"/>
    <mergeCell ref="F9:F10"/>
    <mergeCell ref="G9:G10"/>
    <mergeCell ref="H9:H10"/>
    <mergeCell ref="I9:I10"/>
    <mergeCell ref="J9:J10"/>
    <mergeCell ref="N7:N8"/>
    <mergeCell ref="H7:H8"/>
    <mergeCell ref="I7:I8"/>
    <mergeCell ref="J7:J8"/>
    <mergeCell ref="K7:K8"/>
    <mergeCell ref="L7:L8"/>
    <mergeCell ref="M7:M8"/>
    <mergeCell ref="A7:A8"/>
    <mergeCell ref="B7:B8"/>
    <mergeCell ref="C7:C8"/>
    <mergeCell ref="D7:D8"/>
    <mergeCell ref="F7:F8"/>
    <mergeCell ref="G7:G8"/>
    <mergeCell ref="I5:I6"/>
    <mergeCell ref="J5:J6"/>
    <mergeCell ref="K5:K6"/>
    <mergeCell ref="L5:L6"/>
    <mergeCell ref="M5:M6"/>
    <mergeCell ref="N5:N6"/>
    <mergeCell ref="A1:N1"/>
    <mergeCell ref="A2:L2"/>
    <mergeCell ref="M2:N2"/>
    <mergeCell ref="A5:A6"/>
    <mergeCell ref="B5:B6"/>
    <mergeCell ref="C5:C6"/>
    <mergeCell ref="D5:D6"/>
    <mergeCell ref="F5:F6"/>
    <mergeCell ref="G5:G6"/>
    <mergeCell ref="H5: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Risk Oylama Yazı İşleri</vt:lpstr>
      <vt:lpstr>Risk Kayıt Yazı İşleri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2022-11-18T06:24:09Z</cp:lastPrinted>
  <dcterms:created xsi:type="dcterms:W3CDTF">2021-11-18T09:48:00Z</dcterms:created>
  <dcterms:modified xsi:type="dcterms:W3CDTF">2022-11-18T10:45:49Z</dcterms:modified>
</cp:coreProperties>
</file>