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400" windowHeight="7665"/>
  </bookViews>
  <sheets>
    <sheet name="Risk Oylama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N4" i="1" s="1"/>
  <c r="M4" i="1"/>
  <c r="I6" i="1"/>
  <c r="M6" i="1"/>
  <c r="N6" i="1"/>
  <c r="I8" i="1"/>
  <c r="N8" i="1" s="1"/>
  <c r="M8" i="1"/>
  <c r="I10" i="1"/>
  <c r="M10" i="1"/>
  <c r="N10" i="1"/>
  <c r="I12" i="1"/>
  <c r="M12" i="1"/>
  <c r="N12" i="1"/>
  <c r="I14" i="1"/>
  <c r="N14" i="1" s="1"/>
  <c r="M14" i="1"/>
  <c r="I16" i="1"/>
  <c r="M16" i="1"/>
  <c r="N16" i="1"/>
  <c r="I18" i="1"/>
  <c r="M18" i="1"/>
  <c r="N18" i="1"/>
  <c r="I20" i="1"/>
  <c r="N20" i="1" s="1"/>
  <c r="M20" i="1"/>
  <c r="I22" i="1"/>
  <c r="M22" i="1"/>
  <c r="N22" i="1"/>
  <c r="I24" i="1"/>
  <c r="N24" i="1" s="1"/>
  <c r="M24" i="1"/>
  <c r="I26" i="1"/>
  <c r="M26" i="1"/>
  <c r="N26" i="1"/>
  <c r="I28" i="1"/>
  <c r="M28" i="1"/>
  <c r="N28" i="1"/>
  <c r="I30" i="1"/>
  <c r="N30" i="1" s="1"/>
  <c r="M30" i="1"/>
  <c r="I32" i="1"/>
  <c r="M32" i="1"/>
  <c r="N32" i="1"/>
  <c r="I34" i="1"/>
  <c r="N34" i="1" s="1"/>
  <c r="M34" i="1"/>
  <c r="I36" i="1"/>
  <c r="N36" i="1" s="1"/>
  <c r="M36" i="1"/>
  <c r="I38" i="1"/>
  <c r="M38" i="1"/>
  <c r="N38" i="1"/>
  <c r="I40" i="1"/>
  <c r="N40" i="1" s="1"/>
  <c r="M40" i="1"/>
  <c r="I42" i="1"/>
  <c r="M42" i="1"/>
  <c r="N42" i="1"/>
  <c r="I44" i="1"/>
  <c r="M44" i="1"/>
  <c r="N44" i="1"/>
  <c r="I46" i="1"/>
  <c r="N46" i="1" s="1"/>
  <c r="M46" i="1"/>
  <c r="I48" i="1"/>
  <c r="M48" i="1"/>
  <c r="N48" i="1"/>
  <c r="I50" i="1"/>
  <c r="M50" i="1"/>
  <c r="N50" i="1"/>
  <c r="I52" i="1"/>
  <c r="N52" i="1" s="1"/>
  <c r="M52" i="1"/>
  <c r="I54" i="1"/>
  <c r="M54" i="1"/>
  <c r="N54" i="1"/>
</calcChain>
</file>

<file path=xl/sharedStrings.xml><?xml version="1.0" encoding="utf-8"?>
<sst xmlns="http://schemas.openxmlformats.org/spreadsheetml/2006/main" count="130" uniqueCount="130">
  <si>
    <r>
      <rPr>
        <b/>
        <sz val="10"/>
        <rFont val="Times New Roman"/>
        <family val="1"/>
        <charset val="162"/>
      </rPr>
      <t>Risk Puanı</t>
    </r>
    <r>
      <rPr>
        <sz val="10"/>
        <rFont val="Times New Roman"/>
        <family val="1"/>
        <charset val="162"/>
      </rPr>
      <t>: Etki puanı(ortalama) ile olasılık puanı (ortalama) çarpılarak Risk Puanı bulunur</t>
    </r>
  </si>
  <si>
    <r>
      <rPr>
        <b/>
        <sz val="10"/>
        <rFont val="Times New Roman"/>
        <family val="1"/>
        <charset val="162"/>
      </rPr>
      <t>Olasılık:</t>
    </r>
    <r>
      <rPr>
        <sz val="10"/>
        <rFont val="Times New Roman"/>
        <family val="1"/>
        <charset val="162"/>
      </rPr>
      <t xml:space="preserve"> Katılımcıların verdikleri puanların aritmetik ortalaması alınarak riskin (ortalama) olasılık puanı bulunur.</t>
    </r>
  </si>
  <si>
    <r>
      <rPr>
        <b/>
        <sz val="10"/>
        <rFont val="Times New Roman"/>
        <family val="1"/>
        <charset val="162"/>
      </rPr>
      <t xml:space="preserve">Olasılık A/B/C: </t>
    </r>
    <r>
      <rPr>
        <sz val="10"/>
        <rFont val="Times New Roman"/>
        <family val="1"/>
        <charset val="162"/>
      </rPr>
      <t>Risk değerlendirme çalışmalarında yer alan her bir katılımcının ismi ile olasılığa verdiği puanlar, bu sütunlara
kaydedilir. Katılımcı sayısına göre bu sütunların sayısı artırılabilir. Puanlama yaparken Bkz: Ek 5. Örnek Risk Değerlendirme Kriterleri</t>
    </r>
  </si>
  <si>
    <r>
      <rPr>
        <b/>
        <sz val="10"/>
        <rFont val="Times New Roman"/>
        <family val="1"/>
        <charset val="162"/>
      </rPr>
      <t xml:space="preserve">Etki: </t>
    </r>
    <r>
      <rPr>
        <sz val="10"/>
        <rFont val="Times New Roman"/>
        <family val="1"/>
        <charset val="162"/>
      </rPr>
      <t>Katılımcıların verdikleri puanların aritmetik ortalaması alınarak riskin (ortalama) etki puanı bulunur.</t>
    </r>
  </si>
  <si>
    <r>
      <rPr>
        <b/>
        <sz val="10"/>
        <rFont val="Times New Roman"/>
        <family val="1"/>
        <charset val="162"/>
      </rPr>
      <t xml:space="preserve">Etki A/B/C: </t>
    </r>
    <r>
      <rPr>
        <sz val="10"/>
        <rFont val="Times New Roman"/>
        <family val="1"/>
        <charset val="162"/>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</si>
  <si>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imes New Roman"/>
        <family val="1"/>
        <charset val="162"/>
      </rPr>
      <t>Tespit Edilen Risk</t>
    </r>
    <r>
      <rPr>
        <sz val="10"/>
        <rFont val="Times New Roman"/>
        <family val="1"/>
        <charset val="162"/>
      </rPr>
      <t xml:space="preserve">: </t>
    </r>
    <r>
      <rPr>
        <u/>
        <sz val="10"/>
        <rFont val="Times New Roman"/>
        <family val="1"/>
        <charset val="162"/>
      </rPr>
      <t>Risk</t>
    </r>
    <r>
      <rPr>
        <sz val="10"/>
        <rFont val="Times New Roman"/>
        <family val="1"/>
        <charset val="162"/>
      </rPr>
      <t xml:space="preserve">: Tespit edilen riskler yazılır, </t>
    </r>
    <r>
      <rPr>
        <u/>
        <sz val="10"/>
        <rFont val="Times New Roman"/>
        <family val="1"/>
        <charset val="162"/>
      </rPr>
      <t>Sebep</t>
    </r>
    <r>
      <rPr>
        <sz val="10"/>
        <rFont val="Times New Roman"/>
        <family val="1"/>
        <charset val="162"/>
      </rPr>
      <t>: Bu riskin ortaya çıkmasına neden olan sebepler belirtilir.</t>
    </r>
  </si>
  <si>
    <r>
      <rPr>
        <b/>
        <sz val="10"/>
        <rFont val="Times New Roman"/>
        <family val="1"/>
        <charset val="162"/>
      </rPr>
      <t xml:space="preserve">Birim / Alt Birim Hedefi: </t>
    </r>
    <r>
      <rPr>
        <sz val="10"/>
        <rFont val="Times New Roman"/>
        <family val="1"/>
        <charset val="162"/>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</si>
  <si>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imes New Roman"/>
        <family val="1"/>
        <charset val="162"/>
      </rPr>
      <t xml:space="preserve">Stratejik Hedef: </t>
    </r>
    <r>
      <rPr>
        <sz val="10"/>
        <rFont val="Times New Roman"/>
        <family val="1"/>
        <charset val="162"/>
      </rPr>
      <t>Riskin ilişkili olduğu stratejik hedefin, stratejik plandaki kodunun yazıldığı sütundur.</t>
    </r>
  </si>
  <si>
    <r>
      <rPr>
        <b/>
        <sz val="10"/>
        <rFont val="Times New Roman"/>
        <family val="1"/>
        <charset val="162"/>
      </rPr>
      <t xml:space="preserve">Referans No: </t>
    </r>
    <r>
      <rPr>
        <sz val="10"/>
        <rFont val="Times New Roman"/>
        <family val="1"/>
        <charset val="162"/>
      </rPr>
      <t>Riskin referans numarasını gösterir. Referans Numarası risk sahibinin bağlı olduğu birimi de gösterecek şekilde yapılan bir kodlamadır. Risk devam ettiği sürece bu kod değiştirilmez. Aynı kod bir başka riske verilmez.</t>
    </r>
  </si>
  <si>
    <r>
      <rPr>
        <b/>
        <sz val="10"/>
        <rFont val="Times New Roman"/>
        <family val="1"/>
        <charset val="162"/>
      </rPr>
      <t>Sıra No</t>
    </r>
    <r>
      <rPr>
        <sz val="10"/>
        <rFont val="Times New Roman"/>
        <family val="1"/>
        <charset val="162"/>
      </rPr>
      <t>: Risk kaydındaki sıralamayı gösterir.</t>
    </r>
  </si>
  <si>
    <t>Sütunlar</t>
  </si>
  <si>
    <t>Sebep 1 : Yetersiz denetim ve ilgi Sebep 2: İlgili personelin dikkatsiz davranması Sebep 3: Zimmet veya ortak kullanımda bulunan malzemelerin personel tarafından rastgele yer değiştirmesi ve malzemenin arandığı zaman bulunamaması</t>
  </si>
  <si>
    <t>Çıkışı yapılan malzemenin kontrol edilmemesinden dolayı eksik veya fazla malzeme verilmesi, ambar mevcudu ile taşınır kayıtlarının birbirini tutmaması</t>
  </si>
  <si>
    <t xml:space="preserve">Kamu zararı oluşmaması adına, çıkış yapılan malzeme/malzemeler için ambar mevcudu ile taşınır kayıtlarının birbirini tutması. Dayanıklı taşınır malzemelerinden kullanıma verilenlerin zimmet fişi düzenlenerek ilgililere tesliminin yapılması. Ambar mevcudu ile taşınır kayıtlarının birbirini tutması. 
</t>
  </si>
  <si>
    <t>Fen-26</t>
  </si>
  <si>
    <t>Sebep1 : Malzeme cinsinin karıştırılabilmesi Sebep 2: Yetersiz denetim ve ilgi</t>
  </si>
  <si>
    <t>Dayanıklı malzemelerin tüketim, tüketim malzemelerinin ise dayanıklı malzeme olarak kayddedilmesi.</t>
  </si>
  <si>
    <t>Dayanıklı malzemelerin ve tüketim malzemlerinin ilgili kod altında kaydedilmesi</t>
  </si>
  <si>
    <t>Fen-25</t>
  </si>
  <si>
    <t xml:space="preserve">Sebep 1: İlgili personel tarafından bütün taşınırların ve bunlara ilişkin işlemlerin kayıt altına alınmamış ve yönetim hesabı verilmesine esas olacak şekilde tutulmamış olması, Sebep 2: İlgili yönetcinin gerekli kontrolleri yapmamış olması, </t>
  </si>
  <si>
    <t>Taşınırların Taşınır Kayıt Yönetim Sistemine kaydedilmemesi</t>
  </si>
  <si>
    <t xml:space="preserve">Taşınırların Taşınır Kayıt Yönetim Sistemine kaydedilmesi   </t>
  </si>
  <si>
    <t>Fen-24</t>
  </si>
  <si>
    <t>Sebep 1: İlgili personelin söz konusu belgeleri hatalı veya eksik hazırlaması Sebep 2: Satın alınan taşınırlar için düzenlenen TİF lerin tahakkuk birimince ödeme emri belgesine bağlanmaması, Sebep 3: İlgili belgelerin Strateji Geliştirme Daire Başkanlığı Muhasebe Birimine zamanında gönderilmemesi veya hiç gönderilmemesi.</t>
  </si>
  <si>
    <t xml:space="preserve"> Taşınır giriş/çıkış kaydına ilişkin taşınır işlem fişlerinin eksik veya hatalı olarak Strateji Geliştirme Daire Başkanlığı Muhasebe Birimine gönderilmesi veya ilgili fişlerin gönderilmemesi sonucu harcama birimlerinde ve muhasebe biriminde tutulan kayıtların uyumsuzluk göstermesi </t>
  </si>
  <si>
    <t>Taşınır giriş/çıkış kayıtlarına ilişkin hazırlanan taşınır işlem fişlerinin Strateji Geliştirme Daire Başkanlığı Muhasebe Birimine gönderilmesi.</t>
  </si>
  <si>
    <t>Fen-23</t>
  </si>
  <si>
    <t>Sebep 1: Yetersiz denetim ve ilgi Sebep 2 : İlgili personelin gerekli özeni ve dikkati göstermemesi Sebep 3: Yüklenicinin özensiz ve dikkatsiz davranması</t>
  </si>
  <si>
    <t>Teslim edilen malın, şartnamede belirtilen nitelikleri taşımaması veya malın şartnamedeki nitelikleri taşıyıp taşımadığının yeterince kontrol edilmeden teslim alınması. Yüklenici ile sıkıntılar yaşanması.</t>
  </si>
  <si>
    <t>Teslim edilen malın, şartnamede belirtilen nitelikleri taşımaması veya malın şartnamedeki nitelikleri taşıyıp taşımadığının yeterince kontrol edilerek teslim alınması ve yüklenici ile sıkıntılar yaşanmaması.</t>
  </si>
  <si>
    <t>Fen-22</t>
  </si>
  <si>
    <t>Sebep 1: Yetersiz denetim ve ilgi</t>
  </si>
  <si>
    <t>Yaklaşık maliyetin gerçekçi tespit edilememesi</t>
  </si>
  <si>
    <t>Yaklaşık maliyetin gerçekçi bir şekilde tespit edilmesi.</t>
  </si>
  <si>
    <t>Fen-21</t>
  </si>
  <si>
    <t>Sebep 1: Öngörülemeyen ve acil ihtiyaçların oluşması</t>
  </si>
  <si>
    <t xml:space="preserve">Mal, malzeme veya hizmet alımının bütçede öngörülmemiş olması, ödenek olmadan satın alma sürecinin başlatılması. </t>
  </si>
  <si>
    <t>Mal, malzeme veya hizmet alımının bütçede öngörüldüğü şekilde yapılması, ödenek olmadan satın alma sürecinin başlatılmaması.</t>
  </si>
  <si>
    <t>Fen-20</t>
  </si>
  <si>
    <t xml:space="preserve">Sebep 1: Yetersiz denetim ve ilgi </t>
  </si>
  <si>
    <t>Öğrenciye ait sınav notlarının belirtilen süre içerisinde öğrenci bilgi sistemine girilmemesi</t>
  </si>
  <si>
    <t>Kurumsal itibar, öğrenci odaklı anlayış çerçevesinde öğrenciye ait sınav notlarının belirtilen süre içerisinde öğrenci bilgi sistemine girilmesi.</t>
  </si>
  <si>
    <t>Fen-19</t>
  </si>
  <si>
    <t>Sebep 1: İlgili dersi veren akademik personel tarafından gerekli bilgilendirmenin zamanında yapılmaması</t>
  </si>
  <si>
    <t>Sınav programlarında planlanmayan ani değişikliklerde öğrenciye bilgi verilmemesi.</t>
  </si>
  <si>
    <t>Sınav programlarında oluşan ani değişikliklerin ivedi olarak öğrenciye bildirilmesi.</t>
  </si>
  <si>
    <t>Fen-18</t>
  </si>
  <si>
    <t>Sebep 1 : Yetersiz denetim ve ilgi Sebep 2: İlgili personel tarafından takibin yapılmaması ve puantajların gönderilmemesi</t>
  </si>
  <si>
    <t>Sürekli işçilerin, stajyer ve kısmi zamanlı olarak çalıştırılan öğrencilerin takibinin yapılmaması, hazırlanan puantajların ilgili birime gönderilmemesi ya da geç gönderilmesi sebebiyle ödeme yapılamaması.</t>
  </si>
  <si>
    <t>Hak kaybı yaşanmaması için sürekli işçilerin, stajyer ve kısmi zamanlı olarak çalıştırılan öğrencilerin takibinin yapılmasısı ve ödeme yapılabilmesi için hazırlanan puantajların ilgili birime gönderilmesi.</t>
  </si>
  <si>
    <t>Fen-17</t>
  </si>
  <si>
    <t>Sebep 1 :Yetersiz denetim ve ilgi              Sebep 2: Bölüm tarafından yapılan oryantasyon çalışmasında gerekli bigilendirmelerin yapılmaması,                                                         Sebep 3 : Ders veren akademik personelin, öğrenci işleri birimi personelinin bilgi vermemesi ya da hatalı bilgi vermesi.</t>
  </si>
  <si>
    <t>Öğrencilerin Üniversitemiz Önlisans-Lisans Eğitim-Öğretim Yönetmeliği hakkında yeterli bilgiye sahip olmaması sebebiyle kayıt dondurma/silme işlemlerinde öğrencinin bilinçsiz davranması</t>
  </si>
  <si>
    <t>Öğrencilerin Üniversitemiz Önlisans-Lisans Eğitim-Öğretim Yönetmeliği hakkında yeterli bilgiye sahip olmasının sağlanması.</t>
  </si>
  <si>
    <t>Fen-16</t>
  </si>
  <si>
    <t>Sebep 1 : Yetersiz denetim ve ilgi</t>
  </si>
  <si>
    <t xml:space="preserve">Danışmanın sistemde öğrencinin seçtiği dersleri kontrol etmeden ders kaydı onayı yapması </t>
  </si>
  <si>
    <t>Danışmanın gerekli kontrolleri yaparak ders kaydı onayı yapması.</t>
  </si>
  <si>
    <t>Fen-15</t>
  </si>
  <si>
    <t>Sebep 1 : Yetersiz denetim ve ilgi Sebep 2: Duyuruların yetersiz yapılması</t>
  </si>
  <si>
    <t>Ders programı değişikliklerinin öğrenciye duyurulamaması</t>
  </si>
  <si>
    <t>Ders programı değişikliklerinin gerekli kanlallarla öğrenciye ivedi bir şekilde duyurulması.</t>
  </si>
  <si>
    <t>Fen-14</t>
  </si>
  <si>
    <t xml:space="preserve">Sebep 1: Yetersiz denetim ve ilgi Sebep 2: Sebep 3: </t>
  </si>
  <si>
    <t xml:space="preserve">Ders programlarının akademik takvimde belirtilen süre içerisinde yapılamaması </t>
  </si>
  <si>
    <t>Ders programlarının akademik takvimde belirtilen süre içerisinde yapılması.</t>
  </si>
  <si>
    <t>Fen-13</t>
  </si>
  <si>
    <t>Sebep 1: Yetersiz denetim ve ilgi Sebep 2: Akademik personelin konu hakkında gerekli hassasiyeti göstermemesi</t>
  </si>
  <si>
    <t>Kayıt sürecinde öğrencinin danışmanına ulaşamaması</t>
  </si>
  <si>
    <t xml:space="preserve">Kurumsal itibar, öğrenci memnuniyeti ve eğitim-öğretimin aksamaması, öğrencilerin işlemlerini eksiksiz ve kolay bir şekilde yapabilmesi için ders kayıt işlemleri sürecinde öğrencinin danışmanına kolayca ulaşabilmesi. </t>
  </si>
  <si>
    <t>Fen-12</t>
  </si>
  <si>
    <t>Sebep 1: Yetersiz denetim ve ilgi                                                                                                 Sebep 2: Personelin bildirimleri  zamanında yapmaması ve yönetimin kontrol sürecinde aktif olmaması</t>
  </si>
  <si>
    <t>Ayrılış bildiriminin zamanında SGK'ya bildirilmemesi sebebiyle kurumun para cezasına maruz kalması</t>
  </si>
  <si>
    <t>Kurumsal itibarın zedelenmemesi, kamu zararı oluşturulmaması için SGK Giriş-Çıkış İşlemleri ve SGK'ya elektronik ortamda gönderilen keseneklerin eksiksiz, doğru ve zamanında  bildirilmesi.</t>
  </si>
  <si>
    <t>Fen-11</t>
  </si>
  <si>
    <t xml:space="preserve">Sebep 1: Yetersiz  ilgi </t>
  </si>
  <si>
    <t>İzne ayrılan personelin vekalet vermemesi</t>
  </si>
  <si>
    <t>İzne ayrılan personelin yerine uygun olan başka bir personele vekalet bırakması.</t>
  </si>
  <si>
    <t>Fen-10</t>
  </si>
  <si>
    <t>Sebep 1: Yetersiz denetim ve ilgi Sebep 1 : Personelin gerekli özeni göstermemesi.</t>
  </si>
  <si>
    <t xml:space="preserve">Atama tebligatının ilgiliye zamanında ulaşmaması. </t>
  </si>
  <si>
    <t>Kurum itibarının korunması ve hak kayıplarının önlenmesi adına adına atama tebligatının ilgiliye zamanında ulaşmasını sağlamak.</t>
  </si>
  <si>
    <t>Fen-9</t>
  </si>
  <si>
    <t>Sebep 1 : Yetersiz malzeme temini ve personel</t>
  </si>
  <si>
    <t>Binaların ve merdivenlerin  zemin şartları, (kaygan zemin deformasyon erime çökme engebe) nedeniyle kayma, düşme yaralanma</t>
  </si>
  <si>
    <t>Binaların ve merdivenlerin  zemin şartları, (kaygan zemin, deformasyon,  erime, çökme, engebe) nedeniyle kayma, düşme yaralanmaların önlenmesi.</t>
  </si>
  <si>
    <t>Fen-8</t>
  </si>
  <si>
    <t xml:space="preserve">Sebep 1: Temizlikten sorumlu yeterli elemanın olmaması </t>
  </si>
  <si>
    <t>Temizlik hizmetlerinin aksaması, sağlık problemlerinin artması, çalışan personel memnuniyetsizliği ve çalışma veriminin düşmesi</t>
  </si>
  <si>
    <t xml:space="preserve">Bina içerisinde çalışma odalarının, lavaboların ve dersliklerin temizliğininin yapılması. </t>
  </si>
  <si>
    <t>Fen-7</t>
  </si>
  <si>
    <t xml:space="preserve">Sebep 1: Yetersiz güvenlik personeli sayısı Sebep 2: Kimliği belirsiz kişilerin yerleşkelere, binalara veya dersliklere giriş yapması, Sebep 3: HES Kodu sorgulamalarının sağlıklı yapılamaması </t>
  </si>
  <si>
    <t>Ana hizmet binalarına kimliği belli olmayan kişilerin girebilmesi ve buna yönelik olumsuzluklar yaşanması.</t>
  </si>
  <si>
    <t>Personelimizin ve öğrencilerimizin can ve mal güvenliğinin sağlanması.</t>
  </si>
  <si>
    <t>Fen-6</t>
  </si>
  <si>
    <t xml:space="preserve">Sebep 1: Pandemi koşullarından dolayı verilen eğitimlerin çevrimiçi yollarla yapılması neticesinde verim alınamaması              Sebep 2:  Personelin verilen eğitimleri gereksiz görmesi ve katılım sağlamaması. </t>
  </si>
  <si>
    <t>Hizmetiçi eğitim faliyetinin personele yeterince katkı sağlayamaması</t>
  </si>
  <si>
    <t>Personele verilen eğitimlerin çevrimiçi yolla değil de çoğunlukla yüz yüze yapılmasının sağlanması ve verilen eğitimlere ilgili personelin katılmasının sağlanması.</t>
  </si>
  <si>
    <t>Fen-5</t>
  </si>
  <si>
    <t>Sebep 1 : Yetersiz eğitim Sebep 2: İş akış düzeninin bozularak evrağın ilgili birim/muhatabına tesliminin geç yapılması.   Sebep 3: Gizliliğin ortadan kalkması.</t>
  </si>
  <si>
    <t>Evrakların zamanında kayıt altına alınmaması, geç tebliğ edilmesi veya tebliğ edilmemesi</t>
  </si>
  <si>
    <t>Evrakların kayıt altına alınarak muhataplarına gönderilmesi konusunda önceliğe ve ivedilik durumuna dikkat edilmesini sağlamak.</t>
  </si>
  <si>
    <t>Fen-4</t>
  </si>
  <si>
    <t>Sebep 1: Standart Dsoya Planındaki dosya numaralarına uygun dosya açılmaması.      Sebep 2: Yazılan yazılara uygun dosya numarası verilmemesi,     Sebep 3: Açılan dosyaların takibinin yapılmaması.</t>
  </si>
  <si>
    <t xml:space="preserve">Arşivleme işleminin nizami ve Standart Dosya Planına uygun yapılmaması nedeniyle istenen evraklara kısa zamanda ulaşılamaması.     </t>
  </si>
  <si>
    <t>Arşivlemenin uygun ve düzenli yapılarak hak, zaman ve evrak kaybına yol açmasının önlenmesini sağlamak</t>
  </si>
  <si>
    <t>Fen-3</t>
  </si>
  <si>
    <t>Sebep 1: Yetersiz Kontrol                                                                        Sebep 2: Birime gelen veya birim tarafından oluşturulan belgeleri sorumlu personelin üçüncü kişilerle paylaşması,                                                   Sebep 3:  Gizlilik içeren belgelerin fiziki olarak herkesin görebileceği ortamda açık bulundurulması,      Sebep 4: Gizlilik içeren belgelerin gönderildiği zarflara GİZLİ kaşesinin vurulmaması ve çift zarf kullanılamaması.</t>
  </si>
  <si>
    <t>Muhteviyatı gereği gizli bilgi içeren dosyaların güvenliğinin ve korunmasının sağlanamaması</t>
  </si>
  <si>
    <t>Kurum ve birim itibarının korunması ve konu ile ilgisi olmayan kişilerin, muhteviyatı gereği gizli bilgi içeren  dosyaları görmemesini sağlamak ve KVKK'ya göre işlem yapmak..</t>
  </si>
  <si>
    <t>Fen-2</t>
  </si>
  <si>
    <t>Sebep 1: Yetersiz eğitim                                                                                            Sebep 2: Personelin yapılan işlerde konuunun hassasiyetini kavrayamaması, gerekli özeni ve dikkati göstermemesi.      Sebep 3: Yazışmaların usulüne uygun olarak hazırlanmaması.</t>
  </si>
  <si>
    <t>Personelin yazışma kuralları hakkında yeterli bilgiye sahip olmaması</t>
  </si>
  <si>
    <t>Personelin yaptığı yazışmalarda hataların minimize edilerek iş ve işlemlerin hızlı ve hatasız bir şekilde yapılmasının sağlanması.</t>
  </si>
  <si>
    <t>Fen-1</t>
  </si>
  <si>
    <t>Risk Puanı</t>
  </si>
  <si>
    <t>OLASILIK</t>
  </si>
  <si>
    <t>Olasılık
C</t>
  </si>
  <si>
    <t>Olasılık
B</t>
  </si>
  <si>
    <t>Olasılık
A</t>
  </si>
  <si>
    <t>ETKİ</t>
  </si>
  <si>
    <t>Etki
C</t>
  </si>
  <si>
    <t>Etki
B</t>
  </si>
  <si>
    <t>Etki
A</t>
  </si>
  <si>
    <t>Tespit Edilen Risk</t>
  </si>
  <si>
    <t>Birim/Alt Birim Hedefi</t>
  </si>
  <si>
    <t>Stratejik Hedef</t>
  </si>
  <si>
    <t>Referans No</t>
  </si>
  <si>
    <t>Sıra</t>
  </si>
  <si>
    <t>RİSK OYLAMA FORMU
(Risklerin tespiti ile risk puanının bulunması için kullanılır)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</si>
</sst>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sz val="11"/>
      <color theme="1"/>
      <name val="Times New Roman"/>
      <family val="1"/>
      <charset val="162"/>
    </font>
    <font>
      <b/>
      <sz val="10"/>
      <name val="Times New Roman"/>
      <family val="1"/>
      <charset val="162"/>
    </font>
    <font>
      <sz val="10"/>
      <name val="Times New Roman"/>
      <family val="1"/>
      <charset val="162"/>
    </font>
    <font>
      <b/>
      <sz val="10"/>
      <color theme="0"/>
      <name val="Times New Roman"/>
      <family val="1"/>
      <charset val="162"/>
    </font>
    <font>
      <u/>
      <sz val="10"/>
      <name val="Times New Roman"/>
      <family val="1"/>
      <charset val="162"/>
    </font>
    <font>
      <b/>
      <sz val="11"/>
      <color theme="1"/>
      <name val="Times New Roman"/>
      <family val="1"/>
      <charset val="162"/>
    </font>
    <font>
      <sz val="11"/>
      <color rgb="FF000000"/>
      <name val="Times New Roman"/>
      <family val="1"/>
      <charset val="162"/>
    </font>
    <font>
      <sz val="12"/>
      <color theme="1"/>
      <name val="Times New Roman"/>
      <family val="1"/>
      <charset val="162"/>
    </font>
    <font>
      <b/>
      <sz val="11"/>
      <color theme="0"/>
      <name val="Times New Roman"/>
      <family val="1"/>
      <charset val="162"/>
    </font>
  </fonts>
  <fills count="4">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Fill="1" applyBorder="1" applyAlignment="1">
      <alignment horizontal="left" vertical="center" wrapText="1"/>
    </xf>
    <xf numFmtId="1" fontId="4" fillId="2" borderId="2" xfId="0" applyNumberFormat="1" applyFont="1" applyFill="1" applyBorder="1" applyAlignment="1">
      <alignment horizontal="center" vertical="center" shrinkToFit="1"/>
    </xf>
    <xf numFmtId="1" fontId="4" fillId="2" borderId="3" xfId="0" applyNumberFormat="1" applyFont="1" applyFill="1" applyBorder="1" applyAlignment="1">
      <alignment horizontal="center" vertical="center" shrinkToFit="1"/>
    </xf>
    <xf numFmtId="1" fontId="4" fillId="2" borderId="3" xfId="0" applyNumberFormat="1" applyFont="1" applyFill="1" applyBorder="1" applyAlignment="1">
      <alignment horizontal="center" vertical="center" shrinkToFit="1"/>
    </xf>
    <xf numFmtId="1" fontId="4" fillId="2" borderId="4" xfId="0" applyNumberFormat="1" applyFont="1" applyFill="1" applyBorder="1" applyAlignment="1">
      <alignment horizontal="center" vertical="center" shrinkToFit="1"/>
    </xf>
    <xf numFmtId="0" fontId="1" fillId="0" borderId="5" xfId="0" applyFont="1" applyFill="1" applyBorder="1" applyAlignment="1">
      <alignment horizontal="left" vertical="center" wrapText="1"/>
    </xf>
    <xf numFmtId="1" fontId="4" fillId="2" borderId="6" xfId="0" applyNumberFormat="1" applyFont="1" applyFill="1" applyBorder="1" applyAlignment="1">
      <alignment horizontal="center" vertical="center" shrinkToFit="1"/>
    </xf>
    <xf numFmtId="1" fontId="4" fillId="2" borderId="7" xfId="0" applyNumberFormat="1" applyFont="1" applyFill="1" applyBorder="1" applyAlignment="1">
      <alignment horizontal="center" vertical="center" shrinkToFit="1"/>
    </xf>
    <xf numFmtId="0" fontId="6" fillId="2" borderId="1" xfId="0" applyFont="1" applyFill="1" applyBorder="1" applyAlignment="1">
      <alignment horizontal="center"/>
    </xf>
    <xf numFmtId="4" fontId="1" fillId="3"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N66"/>
  <sheetViews>
    <sheetView tabSelected="1" topLeftCell="A7" workbookViewId="0">
      <selection activeCell="E15" sqref="E15"/>
    </sheetView>
  </sheetViews>
  <sheetFormatPr defaultRowHeight="15" x14ac:dyDescent="0.25"/>
  <cols>
    <col min="1" max="1" width="5.28515625" customWidth="1"/>
    <col min="2" max="3" width="7.28515625" customWidth="1"/>
    <col min="4" max="4" width="34.42578125" customWidth="1"/>
    <col min="5" max="5" width="72.140625" customWidth="1"/>
    <col min="6" max="6" width="6.5703125" customWidth="1"/>
    <col min="7" max="7" width="6.7109375" customWidth="1"/>
    <col min="8" max="8" width="7.7109375" customWidth="1"/>
    <col min="9" max="9" width="9.7109375" customWidth="1"/>
  </cols>
  <sheetData>
    <row r="1" spans="1:14" x14ac:dyDescent="0.25">
      <c r="A1" s="25" t="s">
        <v>129</v>
      </c>
      <c r="B1" s="24"/>
      <c r="C1" s="24"/>
      <c r="D1" s="24"/>
      <c r="E1" s="24"/>
      <c r="F1" s="24"/>
      <c r="G1" s="24"/>
      <c r="H1" s="24"/>
      <c r="I1" s="24"/>
      <c r="J1" s="24"/>
      <c r="K1" s="24"/>
      <c r="L1" s="24"/>
      <c r="M1" s="24"/>
      <c r="N1" s="23"/>
    </row>
    <row r="2" spans="1:14" x14ac:dyDescent="0.25">
      <c r="A2" s="21">
        <v>1</v>
      </c>
      <c r="B2" s="21">
        <v>2</v>
      </c>
      <c r="C2" s="21">
        <v>3</v>
      </c>
      <c r="D2" s="21">
        <v>4</v>
      </c>
      <c r="E2" s="22">
        <v>5</v>
      </c>
      <c r="F2" s="21">
        <v>6</v>
      </c>
      <c r="G2" s="21">
        <v>7</v>
      </c>
      <c r="H2" s="21">
        <v>8</v>
      </c>
      <c r="I2" s="21">
        <v>9</v>
      </c>
      <c r="J2" s="21">
        <v>10</v>
      </c>
      <c r="K2" s="21">
        <v>11</v>
      </c>
      <c r="L2" s="21">
        <v>12</v>
      </c>
      <c r="M2" s="21">
        <v>13</v>
      </c>
      <c r="N2" s="21">
        <v>14</v>
      </c>
    </row>
    <row r="3" spans="1:14" ht="45" customHeight="1" x14ac:dyDescent="0.25">
      <c r="A3" s="20" t="s">
        <v>128</v>
      </c>
      <c r="B3" s="20" t="s">
        <v>127</v>
      </c>
      <c r="C3" s="20" t="s">
        <v>126</v>
      </c>
      <c r="D3" s="20" t="s">
        <v>125</v>
      </c>
      <c r="E3" s="19" t="s">
        <v>124</v>
      </c>
      <c r="F3" s="19" t="s">
        <v>123</v>
      </c>
      <c r="G3" s="19" t="s">
        <v>122</v>
      </c>
      <c r="H3" s="19" t="s">
        <v>121</v>
      </c>
      <c r="I3" s="19" t="s">
        <v>120</v>
      </c>
      <c r="J3" s="19" t="s">
        <v>119</v>
      </c>
      <c r="K3" s="19" t="s">
        <v>118</v>
      </c>
      <c r="L3" s="19" t="s">
        <v>117</v>
      </c>
      <c r="M3" s="19" t="s">
        <v>116</v>
      </c>
      <c r="N3" s="19" t="s">
        <v>115</v>
      </c>
    </row>
    <row r="4" spans="1:14" ht="45" customHeight="1" x14ac:dyDescent="0.25">
      <c r="A4" s="11">
        <v>1</v>
      </c>
      <c r="B4" s="16" t="s">
        <v>114</v>
      </c>
      <c r="C4" s="11"/>
      <c r="D4" s="15" t="s">
        <v>113</v>
      </c>
      <c r="E4" s="12" t="s">
        <v>112</v>
      </c>
      <c r="F4" s="11">
        <v>3</v>
      </c>
      <c r="G4" s="11">
        <v>3</v>
      </c>
      <c r="H4" s="11">
        <v>4</v>
      </c>
      <c r="I4" s="10">
        <f>(F4+G4+H4)/3</f>
        <v>3.3333333333333335</v>
      </c>
      <c r="J4" s="11">
        <v>4</v>
      </c>
      <c r="K4" s="11">
        <v>4</v>
      </c>
      <c r="L4" s="11">
        <v>4</v>
      </c>
      <c r="M4" s="10">
        <f>(J4+K4+L4)/3</f>
        <v>4</v>
      </c>
      <c r="N4" s="10">
        <f>I4*M4</f>
        <v>13.333333333333334</v>
      </c>
    </row>
    <row r="5" spans="1:14" ht="61.5" customHeight="1" x14ac:dyDescent="0.25">
      <c r="A5" s="11"/>
      <c r="B5" s="14"/>
      <c r="C5" s="11"/>
      <c r="D5" s="13"/>
      <c r="E5" s="12" t="s">
        <v>111</v>
      </c>
      <c r="F5" s="11"/>
      <c r="G5" s="11"/>
      <c r="H5" s="11"/>
      <c r="I5" s="10"/>
      <c r="J5" s="11"/>
      <c r="K5" s="11"/>
      <c r="L5" s="11"/>
      <c r="M5" s="10"/>
      <c r="N5" s="10"/>
    </row>
    <row r="6" spans="1:14" ht="45" customHeight="1" x14ac:dyDescent="0.25">
      <c r="A6" s="11">
        <v>2</v>
      </c>
      <c r="B6" s="16" t="s">
        <v>110</v>
      </c>
      <c r="C6" s="11"/>
      <c r="D6" s="15" t="s">
        <v>109</v>
      </c>
      <c r="E6" s="12" t="s">
        <v>108</v>
      </c>
      <c r="F6" s="11">
        <v>4</v>
      </c>
      <c r="G6" s="11">
        <v>4</v>
      </c>
      <c r="H6" s="11">
        <v>5</v>
      </c>
      <c r="I6" s="10">
        <f>(F6+G6+H6)/3</f>
        <v>4.333333333333333</v>
      </c>
      <c r="J6" s="11">
        <v>3</v>
      </c>
      <c r="K6" s="11">
        <v>3</v>
      </c>
      <c r="L6" s="11">
        <v>2</v>
      </c>
      <c r="M6" s="10">
        <f>(J6+K6+L6)/3</f>
        <v>2.6666666666666665</v>
      </c>
      <c r="N6" s="10">
        <f>I6*M6</f>
        <v>11.555555555555554</v>
      </c>
    </row>
    <row r="7" spans="1:14" ht="99" customHeight="1" x14ac:dyDescent="0.25">
      <c r="A7" s="11"/>
      <c r="B7" s="14"/>
      <c r="C7" s="11"/>
      <c r="D7" s="13"/>
      <c r="E7" s="12" t="s">
        <v>107</v>
      </c>
      <c r="F7" s="11"/>
      <c r="G7" s="11"/>
      <c r="H7" s="11"/>
      <c r="I7" s="10"/>
      <c r="J7" s="11"/>
      <c r="K7" s="11"/>
      <c r="L7" s="11"/>
      <c r="M7" s="10"/>
      <c r="N7" s="10"/>
    </row>
    <row r="8" spans="1:14" ht="45" customHeight="1" x14ac:dyDescent="0.25">
      <c r="A8" s="11">
        <v>3</v>
      </c>
      <c r="B8" s="16" t="s">
        <v>106</v>
      </c>
      <c r="C8" s="11"/>
      <c r="D8" s="15" t="s">
        <v>105</v>
      </c>
      <c r="E8" s="12" t="s">
        <v>104</v>
      </c>
      <c r="F8" s="11">
        <v>2</v>
      </c>
      <c r="G8" s="11">
        <v>3</v>
      </c>
      <c r="H8" s="11">
        <v>3</v>
      </c>
      <c r="I8" s="10">
        <f>(F8+G8+H8)/3</f>
        <v>2.6666666666666665</v>
      </c>
      <c r="J8" s="11">
        <v>4</v>
      </c>
      <c r="K8" s="11">
        <v>4</v>
      </c>
      <c r="L8" s="11">
        <v>3</v>
      </c>
      <c r="M8" s="10">
        <f>(J8+K8+L8)/3</f>
        <v>3.6666666666666665</v>
      </c>
      <c r="N8" s="10">
        <f>I8*M8</f>
        <v>9.7777777777777768</v>
      </c>
    </row>
    <row r="9" spans="1:14" ht="45" customHeight="1" x14ac:dyDescent="0.25">
      <c r="A9" s="11"/>
      <c r="B9" s="14"/>
      <c r="C9" s="11"/>
      <c r="D9" s="13"/>
      <c r="E9" s="12" t="s">
        <v>103</v>
      </c>
      <c r="F9" s="11"/>
      <c r="G9" s="11"/>
      <c r="H9" s="11"/>
      <c r="I9" s="10"/>
      <c r="J9" s="11"/>
      <c r="K9" s="11"/>
      <c r="L9" s="11"/>
      <c r="M9" s="10"/>
      <c r="N9" s="10"/>
    </row>
    <row r="10" spans="1:14" ht="45" customHeight="1" x14ac:dyDescent="0.25">
      <c r="A10" s="11">
        <v>4</v>
      </c>
      <c r="B10" s="16" t="s">
        <v>102</v>
      </c>
      <c r="C10" s="11"/>
      <c r="D10" s="15" t="s">
        <v>101</v>
      </c>
      <c r="E10" s="12" t="s">
        <v>100</v>
      </c>
      <c r="F10" s="11">
        <v>3</v>
      </c>
      <c r="G10" s="11">
        <v>4</v>
      </c>
      <c r="H10" s="11">
        <v>3</v>
      </c>
      <c r="I10" s="10">
        <f>(F10+G10+H10)/3</f>
        <v>3.3333333333333335</v>
      </c>
      <c r="J10" s="11">
        <v>4</v>
      </c>
      <c r="K10" s="11">
        <v>4</v>
      </c>
      <c r="L10" s="11">
        <v>4</v>
      </c>
      <c r="M10" s="10">
        <f>(J10+K10+L10)/3</f>
        <v>4</v>
      </c>
      <c r="N10" s="10">
        <f>I10*M10</f>
        <v>13.333333333333334</v>
      </c>
    </row>
    <row r="11" spans="1:14" ht="45" customHeight="1" x14ac:dyDescent="0.25">
      <c r="A11" s="11"/>
      <c r="B11" s="14"/>
      <c r="C11" s="11"/>
      <c r="D11" s="13"/>
      <c r="E11" s="12" t="s">
        <v>99</v>
      </c>
      <c r="F11" s="11"/>
      <c r="G11" s="11"/>
      <c r="H11" s="11"/>
      <c r="I11" s="10"/>
      <c r="J11" s="11"/>
      <c r="K11" s="11"/>
      <c r="L11" s="11"/>
      <c r="M11" s="10"/>
      <c r="N11" s="10"/>
    </row>
    <row r="12" spans="1:14" ht="45" customHeight="1" x14ac:dyDescent="0.25">
      <c r="A12" s="11">
        <v>5</v>
      </c>
      <c r="B12" s="16" t="s">
        <v>98</v>
      </c>
      <c r="C12" s="11"/>
      <c r="D12" s="15" t="s">
        <v>97</v>
      </c>
      <c r="E12" s="18" t="s">
        <v>96</v>
      </c>
      <c r="F12" s="11">
        <v>4</v>
      </c>
      <c r="G12" s="11">
        <v>2</v>
      </c>
      <c r="H12" s="11">
        <v>4</v>
      </c>
      <c r="I12" s="10">
        <f>(F12+G12+H12)/3</f>
        <v>3.3333333333333335</v>
      </c>
      <c r="J12" s="11">
        <v>4</v>
      </c>
      <c r="K12" s="11">
        <v>4</v>
      </c>
      <c r="L12" s="11">
        <v>3</v>
      </c>
      <c r="M12" s="10">
        <f>(J12+K12+L12)/3</f>
        <v>3.6666666666666665</v>
      </c>
      <c r="N12" s="10">
        <f>I12*M12</f>
        <v>12.222222222222221</v>
      </c>
    </row>
    <row r="13" spans="1:14" ht="45" customHeight="1" x14ac:dyDescent="0.25">
      <c r="A13" s="11"/>
      <c r="B13" s="14"/>
      <c r="C13" s="11"/>
      <c r="D13" s="13"/>
      <c r="E13" s="12" t="s">
        <v>95</v>
      </c>
      <c r="F13" s="11"/>
      <c r="G13" s="11"/>
      <c r="H13" s="11"/>
      <c r="I13" s="10"/>
      <c r="J13" s="11"/>
      <c r="K13" s="11"/>
      <c r="L13" s="11"/>
      <c r="M13" s="10"/>
      <c r="N13" s="10"/>
    </row>
    <row r="14" spans="1:14" ht="45" customHeight="1" x14ac:dyDescent="0.25">
      <c r="A14" s="11">
        <v>6</v>
      </c>
      <c r="B14" s="16" t="s">
        <v>94</v>
      </c>
      <c r="C14" s="11"/>
      <c r="D14" s="15" t="s">
        <v>93</v>
      </c>
      <c r="E14" s="12" t="s">
        <v>92</v>
      </c>
      <c r="F14" s="11">
        <v>4</v>
      </c>
      <c r="G14" s="11">
        <v>3</v>
      </c>
      <c r="H14" s="11">
        <v>3</v>
      </c>
      <c r="I14" s="10">
        <f>(F14+G14+H14)/3</f>
        <v>3.3333333333333335</v>
      </c>
      <c r="J14" s="11">
        <v>4</v>
      </c>
      <c r="K14" s="11">
        <v>3</v>
      </c>
      <c r="L14" s="11">
        <v>4</v>
      </c>
      <c r="M14" s="10">
        <f>(J14+K14+L14)/3</f>
        <v>3.6666666666666665</v>
      </c>
      <c r="N14" s="10">
        <f>I14*M14</f>
        <v>12.222222222222221</v>
      </c>
    </row>
    <row r="15" spans="1:14" ht="45" customHeight="1" x14ac:dyDescent="0.25">
      <c r="A15" s="11"/>
      <c r="B15" s="14"/>
      <c r="C15" s="11"/>
      <c r="D15" s="13"/>
      <c r="E15" s="12" t="s">
        <v>91</v>
      </c>
      <c r="F15" s="11"/>
      <c r="G15" s="11"/>
      <c r="H15" s="11"/>
      <c r="I15" s="10"/>
      <c r="J15" s="11"/>
      <c r="K15" s="11"/>
      <c r="L15" s="11"/>
      <c r="M15" s="10"/>
      <c r="N15" s="10"/>
    </row>
    <row r="16" spans="1:14" ht="45" customHeight="1" x14ac:dyDescent="0.25">
      <c r="A16" s="11">
        <v>7</v>
      </c>
      <c r="B16" s="16" t="s">
        <v>90</v>
      </c>
      <c r="C16" s="11"/>
      <c r="D16" s="15" t="s">
        <v>89</v>
      </c>
      <c r="E16" s="12" t="s">
        <v>88</v>
      </c>
      <c r="F16" s="11">
        <v>4</v>
      </c>
      <c r="G16" s="11">
        <v>3</v>
      </c>
      <c r="H16" s="11">
        <v>4</v>
      </c>
      <c r="I16" s="10">
        <f>(F16+G16+H16)/3</f>
        <v>3.6666666666666665</v>
      </c>
      <c r="J16" s="11">
        <v>2</v>
      </c>
      <c r="K16" s="11">
        <v>3</v>
      </c>
      <c r="L16" s="11">
        <v>3</v>
      </c>
      <c r="M16" s="10">
        <f>(J16+K16+L16)/3</f>
        <v>2.6666666666666665</v>
      </c>
      <c r="N16" s="10">
        <f>I16*M16</f>
        <v>9.7777777777777768</v>
      </c>
    </row>
    <row r="17" spans="1:14" ht="45" customHeight="1" x14ac:dyDescent="0.25">
      <c r="A17" s="11"/>
      <c r="B17" s="14"/>
      <c r="C17" s="11"/>
      <c r="D17" s="13"/>
      <c r="E17" s="12" t="s">
        <v>87</v>
      </c>
      <c r="F17" s="11"/>
      <c r="G17" s="11"/>
      <c r="H17" s="11"/>
      <c r="I17" s="10"/>
      <c r="J17" s="11"/>
      <c r="K17" s="11"/>
      <c r="L17" s="11"/>
      <c r="M17" s="10"/>
      <c r="N17" s="10"/>
    </row>
    <row r="18" spans="1:14" ht="45" customHeight="1" x14ac:dyDescent="0.25">
      <c r="A18" s="11">
        <v>8</v>
      </c>
      <c r="B18" s="16" t="s">
        <v>86</v>
      </c>
      <c r="C18" s="11"/>
      <c r="D18" s="15" t="s">
        <v>85</v>
      </c>
      <c r="E18" s="12" t="s">
        <v>84</v>
      </c>
      <c r="F18" s="11">
        <v>3</v>
      </c>
      <c r="G18" s="11">
        <v>4</v>
      </c>
      <c r="H18" s="11">
        <v>3</v>
      </c>
      <c r="I18" s="10">
        <f>(F18+G18+H18)/3</f>
        <v>3.3333333333333335</v>
      </c>
      <c r="J18" s="11">
        <v>3</v>
      </c>
      <c r="K18" s="11">
        <v>4</v>
      </c>
      <c r="L18" s="11">
        <v>2</v>
      </c>
      <c r="M18" s="10">
        <f>(J18+K18+L18)/3</f>
        <v>3</v>
      </c>
      <c r="N18" s="10">
        <f>I18*M18</f>
        <v>10</v>
      </c>
    </row>
    <row r="19" spans="1:14" ht="45" customHeight="1" x14ac:dyDescent="0.25">
      <c r="A19" s="11"/>
      <c r="B19" s="14"/>
      <c r="C19" s="11"/>
      <c r="D19" s="13"/>
      <c r="E19" s="12" t="s">
        <v>83</v>
      </c>
      <c r="F19" s="11"/>
      <c r="G19" s="11"/>
      <c r="H19" s="11"/>
      <c r="I19" s="10"/>
      <c r="J19" s="11"/>
      <c r="K19" s="11"/>
      <c r="L19" s="11"/>
      <c r="M19" s="10"/>
      <c r="N19" s="10"/>
    </row>
    <row r="20" spans="1:14" ht="45" customHeight="1" x14ac:dyDescent="0.25">
      <c r="A20" s="11">
        <v>9</v>
      </c>
      <c r="B20" s="16" t="s">
        <v>82</v>
      </c>
      <c r="C20" s="11"/>
      <c r="D20" s="15" t="s">
        <v>81</v>
      </c>
      <c r="E20" s="12" t="s">
        <v>80</v>
      </c>
      <c r="F20" s="11">
        <v>2</v>
      </c>
      <c r="G20" s="11">
        <v>4</v>
      </c>
      <c r="H20" s="11">
        <v>4</v>
      </c>
      <c r="I20" s="10">
        <f>(F20+G20+H20)/3</f>
        <v>3.3333333333333335</v>
      </c>
      <c r="J20" s="11">
        <v>3</v>
      </c>
      <c r="K20" s="11">
        <v>4</v>
      </c>
      <c r="L20" s="11">
        <v>4</v>
      </c>
      <c r="M20" s="10">
        <f>(J20+K20+L20)/3</f>
        <v>3.6666666666666665</v>
      </c>
      <c r="N20" s="10">
        <f>I20*M20</f>
        <v>12.222222222222221</v>
      </c>
    </row>
    <row r="21" spans="1:14" ht="45" customHeight="1" x14ac:dyDescent="0.25">
      <c r="A21" s="11"/>
      <c r="B21" s="14"/>
      <c r="C21" s="11"/>
      <c r="D21" s="13"/>
      <c r="E21" s="12" t="s">
        <v>79</v>
      </c>
      <c r="F21" s="11"/>
      <c r="G21" s="11"/>
      <c r="H21" s="11"/>
      <c r="I21" s="10"/>
      <c r="J21" s="11"/>
      <c r="K21" s="11"/>
      <c r="L21" s="11"/>
      <c r="M21" s="10"/>
      <c r="N21" s="10"/>
    </row>
    <row r="22" spans="1:14" ht="45" customHeight="1" x14ac:dyDescent="0.25">
      <c r="A22" s="11">
        <v>10</v>
      </c>
      <c r="B22" s="16" t="s">
        <v>78</v>
      </c>
      <c r="C22" s="11"/>
      <c r="D22" s="15" t="s">
        <v>77</v>
      </c>
      <c r="E22" s="12" t="s">
        <v>76</v>
      </c>
      <c r="F22" s="11">
        <v>3</v>
      </c>
      <c r="G22" s="11">
        <v>3</v>
      </c>
      <c r="H22" s="11">
        <v>3</v>
      </c>
      <c r="I22" s="10">
        <f>(F22+G22+H22)/3</f>
        <v>3</v>
      </c>
      <c r="J22" s="11">
        <v>2</v>
      </c>
      <c r="K22" s="11">
        <v>3</v>
      </c>
      <c r="L22" s="11">
        <v>3</v>
      </c>
      <c r="M22" s="10">
        <f>(J22+K22+L22)/3</f>
        <v>2.6666666666666665</v>
      </c>
      <c r="N22" s="10">
        <f>I22*M22</f>
        <v>8</v>
      </c>
    </row>
    <row r="23" spans="1:14" ht="45" customHeight="1" x14ac:dyDescent="0.25">
      <c r="A23" s="11"/>
      <c r="B23" s="14"/>
      <c r="C23" s="11"/>
      <c r="D23" s="13"/>
      <c r="E23" s="12" t="s">
        <v>75</v>
      </c>
      <c r="F23" s="11"/>
      <c r="G23" s="11"/>
      <c r="H23" s="11"/>
      <c r="I23" s="10"/>
      <c r="J23" s="11"/>
      <c r="K23" s="11"/>
      <c r="L23" s="11"/>
      <c r="M23" s="10"/>
      <c r="N23" s="10"/>
    </row>
    <row r="24" spans="1:14" ht="45" customHeight="1" x14ac:dyDescent="0.25">
      <c r="A24" s="11">
        <v>11</v>
      </c>
      <c r="B24" s="16" t="s">
        <v>74</v>
      </c>
      <c r="C24" s="11"/>
      <c r="D24" s="15" t="s">
        <v>73</v>
      </c>
      <c r="E24" s="12" t="s">
        <v>72</v>
      </c>
      <c r="F24" s="11">
        <v>3</v>
      </c>
      <c r="G24" s="11">
        <v>3</v>
      </c>
      <c r="H24" s="11">
        <v>3</v>
      </c>
      <c r="I24" s="10">
        <f>(F24+G24+H24)/3</f>
        <v>3</v>
      </c>
      <c r="J24" s="11">
        <v>2</v>
      </c>
      <c r="K24" s="11">
        <v>2</v>
      </c>
      <c r="L24" s="11">
        <v>2</v>
      </c>
      <c r="M24" s="10">
        <f>(J24+K24+L24)/3</f>
        <v>2</v>
      </c>
      <c r="N24" s="10">
        <f>I24*M24</f>
        <v>6</v>
      </c>
    </row>
    <row r="25" spans="1:14" ht="45" customHeight="1" x14ac:dyDescent="0.25">
      <c r="A25" s="11"/>
      <c r="B25" s="14"/>
      <c r="C25" s="11"/>
      <c r="D25" s="13"/>
      <c r="E25" s="12" t="s">
        <v>71</v>
      </c>
      <c r="F25" s="11"/>
      <c r="G25" s="11"/>
      <c r="H25" s="11"/>
      <c r="I25" s="10"/>
      <c r="J25" s="11"/>
      <c r="K25" s="11"/>
      <c r="L25" s="11"/>
      <c r="M25" s="10"/>
      <c r="N25" s="10"/>
    </row>
    <row r="26" spans="1:14" ht="45" customHeight="1" x14ac:dyDescent="0.25">
      <c r="A26" s="11">
        <v>12</v>
      </c>
      <c r="B26" s="16" t="s">
        <v>70</v>
      </c>
      <c r="C26" s="11"/>
      <c r="D26" s="15" t="s">
        <v>69</v>
      </c>
      <c r="E26" s="12" t="s">
        <v>68</v>
      </c>
      <c r="F26" s="11">
        <v>3</v>
      </c>
      <c r="G26" s="11">
        <v>3</v>
      </c>
      <c r="H26" s="11">
        <v>3</v>
      </c>
      <c r="I26" s="10">
        <f>(F26+G26+H26)/3</f>
        <v>3</v>
      </c>
      <c r="J26" s="11">
        <v>1</v>
      </c>
      <c r="K26" s="11">
        <v>2</v>
      </c>
      <c r="L26" s="11">
        <v>1</v>
      </c>
      <c r="M26" s="10">
        <f>(J26+K26+L26)/3</f>
        <v>1.3333333333333333</v>
      </c>
      <c r="N26" s="10">
        <f>I26*M26</f>
        <v>4</v>
      </c>
    </row>
    <row r="27" spans="1:14" ht="45" customHeight="1" x14ac:dyDescent="0.25">
      <c r="A27" s="11"/>
      <c r="B27" s="14"/>
      <c r="C27" s="11"/>
      <c r="D27" s="13"/>
      <c r="E27" s="12" t="s">
        <v>67</v>
      </c>
      <c r="F27" s="11"/>
      <c r="G27" s="11"/>
      <c r="H27" s="11"/>
      <c r="I27" s="10"/>
      <c r="J27" s="11"/>
      <c r="K27" s="11"/>
      <c r="L27" s="11"/>
      <c r="M27" s="10"/>
      <c r="N27" s="10"/>
    </row>
    <row r="28" spans="1:14" ht="45" customHeight="1" x14ac:dyDescent="0.25">
      <c r="A28" s="11">
        <v>13</v>
      </c>
      <c r="B28" s="16" t="s">
        <v>66</v>
      </c>
      <c r="C28" s="11"/>
      <c r="D28" s="15" t="s">
        <v>65</v>
      </c>
      <c r="E28" s="12" t="s">
        <v>64</v>
      </c>
      <c r="F28" s="11">
        <v>3</v>
      </c>
      <c r="G28" s="11">
        <v>3</v>
      </c>
      <c r="H28" s="11">
        <v>3</v>
      </c>
      <c r="I28" s="10">
        <f>(F28+G28+H28)/3</f>
        <v>3</v>
      </c>
      <c r="J28" s="11">
        <v>2</v>
      </c>
      <c r="K28" s="11">
        <v>1</v>
      </c>
      <c r="L28" s="11">
        <v>2</v>
      </c>
      <c r="M28" s="10">
        <f>(J28+K28+L28)/3</f>
        <v>1.6666666666666667</v>
      </c>
      <c r="N28" s="10">
        <f>I28*M28</f>
        <v>5</v>
      </c>
    </row>
    <row r="29" spans="1:14" ht="45" customHeight="1" x14ac:dyDescent="0.25">
      <c r="A29" s="11"/>
      <c r="B29" s="14"/>
      <c r="C29" s="11"/>
      <c r="D29" s="13"/>
      <c r="E29" s="12" t="s">
        <v>63</v>
      </c>
      <c r="F29" s="11"/>
      <c r="G29" s="11"/>
      <c r="H29" s="11"/>
      <c r="I29" s="10"/>
      <c r="J29" s="11"/>
      <c r="K29" s="11"/>
      <c r="L29" s="11"/>
      <c r="M29" s="10"/>
      <c r="N29" s="10"/>
    </row>
    <row r="30" spans="1:14" ht="45" customHeight="1" x14ac:dyDescent="0.25">
      <c r="A30" s="11">
        <v>14</v>
      </c>
      <c r="B30" s="16" t="s">
        <v>62</v>
      </c>
      <c r="C30" s="11"/>
      <c r="D30" s="15" t="s">
        <v>61</v>
      </c>
      <c r="E30" s="12" t="s">
        <v>60</v>
      </c>
      <c r="F30" s="11">
        <v>3</v>
      </c>
      <c r="G30" s="11">
        <v>4</v>
      </c>
      <c r="H30" s="11">
        <v>3</v>
      </c>
      <c r="I30" s="10">
        <f>(F30+G30+H30)/3</f>
        <v>3.3333333333333335</v>
      </c>
      <c r="J30" s="11">
        <v>2</v>
      </c>
      <c r="K30" s="11">
        <v>2</v>
      </c>
      <c r="L30" s="11">
        <v>2</v>
      </c>
      <c r="M30" s="10">
        <f>(J30+K30+L30)/3</f>
        <v>2</v>
      </c>
      <c r="N30" s="10">
        <f>I30*M30</f>
        <v>6.666666666666667</v>
      </c>
    </row>
    <row r="31" spans="1:14" ht="45" customHeight="1" x14ac:dyDescent="0.25">
      <c r="A31" s="11"/>
      <c r="B31" s="14"/>
      <c r="C31" s="11"/>
      <c r="D31" s="13"/>
      <c r="E31" s="12" t="s">
        <v>59</v>
      </c>
      <c r="F31" s="11"/>
      <c r="G31" s="11"/>
      <c r="H31" s="11"/>
      <c r="I31" s="10"/>
      <c r="J31" s="11"/>
      <c r="K31" s="11"/>
      <c r="L31" s="11"/>
      <c r="M31" s="10"/>
      <c r="N31" s="10"/>
    </row>
    <row r="32" spans="1:14" ht="45" customHeight="1" x14ac:dyDescent="0.25">
      <c r="A32" s="11">
        <v>15</v>
      </c>
      <c r="B32" s="16" t="s">
        <v>58</v>
      </c>
      <c r="C32" s="11"/>
      <c r="D32" s="15" t="s">
        <v>57</v>
      </c>
      <c r="E32" s="12" t="s">
        <v>56</v>
      </c>
      <c r="F32" s="11">
        <v>3</v>
      </c>
      <c r="G32" s="11">
        <v>4</v>
      </c>
      <c r="H32" s="11">
        <v>4</v>
      </c>
      <c r="I32" s="10">
        <f>(F32+G32+H32)/3</f>
        <v>3.6666666666666665</v>
      </c>
      <c r="J32" s="11">
        <v>2</v>
      </c>
      <c r="K32" s="11">
        <v>3</v>
      </c>
      <c r="L32" s="11">
        <v>2</v>
      </c>
      <c r="M32" s="10">
        <f>(J32+K32+L32)/3</f>
        <v>2.3333333333333335</v>
      </c>
      <c r="N32" s="10">
        <f>I32*M32</f>
        <v>8.5555555555555554</v>
      </c>
    </row>
    <row r="33" spans="1:14" ht="45" customHeight="1" x14ac:dyDescent="0.25">
      <c r="A33" s="11"/>
      <c r="B33" s="14"/>
      <c r="C33" s="11"/>
      <c r="D33" s="13"/>
      <c r="E33" s="12" t="s">
        <v>55</v>
      </c>
      <c r="F33" s="11"/>
      <c r="G33" s="11"/>
      <c r="H33" s="11"/>
      <c r="I33" s="10"/>
      <c r="J33" s="11"/>
      <c r="K33" s="11"/>
      <c r="L33" s="11"/>
      <c r="M33" s="10"/>
      <c r="N33" s="10"/>
    </row>
    <row r="34" spans="1:14" ht="45" customHeight="1" x14ac:dyDescent="0.25">
      <c r="A34" s="11">
        <v>16</v>
      </c>
      <c r="B34" s="16" t="s">
        <v>54</v>
      </c>
      <c r="C34" s="11"/>
      <c r="D34" s="15" t="s">
        <v>53</v>
      </c>
      <c r="E34" s="12" t="s">
        <v>52</v>
      </c>
      <c r="F34" s="11">
        <v>3</v>
      </c>
      <c r="G34" s="11">
        <v>3</v>
      </c>
      <c r="H34" s="11">
        <v>3</v>
      </c>
      <c r="I34" s="10">
        <f>(F34+G34+H34)/3</f>
        <v>3</v>
      </c>
      <c r="J34" s="11">
        <v>3</v>
      </c>
      <c r="K34" s="11">
        <v>4</v>
      </c>
      <c r="L34" s="11">
        <v>3</v>
      </c>
      <c r="M34" s="10">
        <f>(J34+K34+L34)/3</f>
        <v>3.3333333333333335</v>
      </c>
      <c r="N34" s="10">
        <f>I34*M34</f>
        <v>10</v>
      </c>
    </row>
    <row r="35" spans="1:14" ht="80.25" customHeight="1" x14ac:dyDescent="0.25">
      <c r="A35" s="11"/>
      <c r="B35" s="14"/>
      <c r="C35" s="11"/>
      <c r="D35" s="13"/>
      <c r="E35" s="12" t="s">
        <v>51</v>
      </c>
      <c r="F35" s="11"/>
      <c r="G35" s="11"/>
      <c r="H35" s="11"/>
      <c r="I35" s="10"/>
      <c r="J35" s="11"/>
      <c r="K35" s="11"/>
      <c r="L35" s="11"/>
      <c r="M35" s="10"/>
      <c r="N35" s="10"/>
    </row>
    <row r="36" spans="1:14" ht="45" customHeight="1" x14ac:dyDescent="0.25">
      <c r="A36" s="11">
        <v>17</v>
      </c>
      <c r="B36" s="16" t="s">
        <v>50</v>
      </c>
      <c r="C36" s="11"/>
      <c r="D36" s="17" t="s">
        <v>49</v>
      </c>
      <c r="E36" s="12" t="s">
        <v>48</v>
      </c>
      <c r="F36" s="11">
        <v>2</v>
      </c>
      <c r="G36" s="11">
        <v>3</v>
      </c>
      <c r="H36" s="11">
        <v>3</v>
      </c>
      <c r="I36" s="10">
        <f>(F36+G36+H36)/3</f>
        <v>2.6666666666666665</v>
      </c>
      <c r="J36" s="11">
        <v>2</v>
      </c>
      <c r="K36" s="11">
        <v>2</v>
      </c>
      <c r="L36" s="11">
        <v>2</v>
      </c>
      <c r="M36" s="10">
        <f>(J36+K36+L36)/3</f>
        <v>2</v>
      </c>
      <c r="N36" s="10">
        <f>I36*M36</f>
        <v>5.333333333333333</v>
      </c>
    </row>
    <row r="37" spans="1:14" ht="45" customHeight="1" x14ac:dyDescent="0.25">
      <c r="A37" s="11"/>
      <c r="B37" s="14"/>
      <c r="C37" s="11"/>
      <c r="D37" s="17"/>
      <c r="E37" s="12" t="s">
        <v>47</v>
      </c>
      <c r="F37" s="11"/>
      <c r="G37" s="11"/>
      <c r="H37" s="11"/>
      <c r="I37" s="10"/>
      <c r="J37" s="11"/>
      <c r="K37" s="11"/>
      <c r="L37" s="11"/>
      <c r="M37" s="10"/>
      <c r="N37" s="10"/>
    </row>
    <row r="38" spans="1:14" ht="45" customHeight="1" x14ac:dyDescent="0.25">
      <c r="A38" s="11">
        <v>18</v>
      </c>
      <c r="B38" s="16" t="s">
        <v>46</v>
      </c>
      <c r="C38" s="11"/>
      <c r="D38" s="15" t="s">
        <v>45</v>
      </c>
      <c r="E38" s="12" t="s">
        <v>44</v>
      </c>
      <c r="F38" s="11">
        <v>3</v>
      </c>
      <c r="G38" s="11">
        <v>4</v>
      </c>
      <c r="H38" s="11">
        <v>3</v>
      </c>
      <c r="I38" s="10">
        <f>(F38+G38+H38)/3</f>
        <v>3.3333333333333335</v>
      </c>
      <c r="J38" s="11">
        <v>2</v>
      </c>
      <c r="K38" s="11">
        <v>1</v>
      </c>
      <c r="L38" s="11">
        <v>1</v>
      </c>
      <c r="M38" s="10">
        <f>(J38+K38+L38)/3</f>
        <v>1.3333333333333333</v>
      </c>
      <c r="N38" s="10">
        <f>I38*M38</f>
        <v>4.4444444444444446</v>
      </c>
    </row>
    <row r="39" spans="1:14" ht="45" customHeight="1" x14ac:dyDescent="0.25">
      <c r="A39" s="11"/>
      <c r="B39" s="14"/>
      <c r="C39" s="11"/>
      <c r="D39" s="13"/>
      <c r="E39" s="12" t="s">
        <v>43</v>
      </c>
      <c r="F39" s="11"/>
      <c r="G39" s="11"/>
      <c r="H39" s="11"/>
      <c r="I39" s="10"/>
      <c r="J39" s="11"/>
      <c r="K39" s="11"/>
      <c r="L39" s="11"/>
      <c r="M39" s="10"/>
      <c r="N39" s="10"/>
    </row>
    <row r="40" spans="1:14" ht="45" customHeight="1" x14ac:dyDescent="0.25">
      <c r="A40" s="11">
        <v>19</v>
      </c>
      <c r="B40" s="16" t="s">
        <v>42</v>
      </c>
      <c r="C40" s="11"/>
      <c r="D40" s="15" t="s">
        <v>41</v>
      </c>
      <c r="E40" s="12" t="s">
        <v>40</v>
      </c>
      <c r="F40" s="11">
        <v>2</v>
      </c>
      <c r="G40" s="11">
        <v>2</v>
      </c>
      <c r="H40" s="11">
        <v>2</v>
      </c>
      <c r="I40" s="10">
        <f>(F40+G40+H40)/3</f>
        <v>2</v>
      </c>
      <c r="J40" s="11">
        <v>2</v>
      </c>
      <c r="K40" s="11">
        <v>2</v>
      </c>
      <c r="L40" s="11">
        <v>2</v>
      </c>
      <c r="M40" s="10">
        <f>(J40+K40+L40)/3</f>
        <v>2</v>
      </c>
      <c r="N40" s="10">
        <f>I40*M40</f>
        <v>4</v>
      </c>
    </row>
    <row r="41" spans="1:14" ht="45" customHeight="1" x14ac:dyDescent="0.25">
      <c r="A41" s="11"/>
      <c r="B41" s="14"/>
      <c r="C41" s="11"/>
      <c r="D41" s="13"/>
      <c r="E41" s="12" t="s">
        <v>39</v>
      </c>
      <c r="F41" s="11"/>
      <c r="G41" s="11"/>
      <c r="H41" s="11"/>
      <c r="I41" s="10"/>
      <c r="J41" s="11"/>
      <c r="K41" s="11"/>
      <c r="L41" s="11"/>
      <c r="M41" s="10"/>
      <c r="N41" s="10"/>
    </row>
    <row r="42" spans="1:14" ht="45" customHeight="1" x14ac:dyDescent="0.25">
      <c r="A42" s="11">
        <v>20</v>
      </c>
      <c r="B42" s="16" t="s">
        <v>38</v>
      </c>
      <c r="C42" s="11"/>
      <c r="D42" s="15" t="s">
        <v>37</v>
      </c>
      <c r="E42" s="12" t="s">
        <v>36</v>
      </c>
      <c r="F42" s="11">
        <v>3</v>
      </c>
      <c r="G42" s="11">
        <v>3</v>
      </c>
      <c r="H42" s="11">
        <v>3</v>
      </c>
      <c r="I42" s="10">
        <f>(F42+G42+H42)/3</f>
        <v>3</v>
      </c>
      <c r="J42" s="11">
        <v>3</v>
      </c>
      <c r="K42" s="11">
        <v>4</v>
      </c>
      <c r="L42" s="11">
        <v>3</v>
      </c>
      <c r="M42" s="10">
        <f>(J42+K42+L42)/3</f>
        <v>3.3333333333333335</v>
      </c>
      <c r="N42" s="10">
        <f>I42*M42</f>
        <v>10</v>
      </c>
    </row>
    <row r="43" spans="1:14" ht="45" customHeight="1" x14ac:dyDescent="0.25">
      <c r="A43" s="11"/>
      <c r="B43" s="14"/>
      <c r="C43" s="11"/>
      <c r="D43" s="13"/>
      <c r="E43" s="12" t="s">
        <v>35</v>
      </c>
      <c r="F43" s="11"/>
      <c r="G43" s="11"/>
      <c r="H43" s="11"/>
      <c r="I43" s="10"/>
      <c r="J43" s="11"/>
      <c r="K43" s="11"/>
      <c r="L43" s="11"/>
      <c r="M43" s="10"/>
      <c r="N43" s="10"/>
    </row>
    <row r="44" spans="1:14" ht="45" customHeight="1" x14ac:dyDescent="0.25">
      <c r="A44" s="11">
        <v>21</v>
      </c>
      <c r="B44" s="16" t="s">
        <v>34</v>
      </c>
      <c r="C44" s="11"/>
      <c r="D44" s="15" t="s">
        <v>33</v>
      </c>
      <c r="E44" s="12" t="s">
        <v>32</v>
      </c>
      <c r="F44" s="11">
        <v>4</v>
      </c>
      <c r="G44" s="11">
        <v>4</v>
      </c>
      <c r="H44" s="11">
        <v>4</v>
      </c>
      <c r="I44" s="10">
        <f>(F44+G44+H44)/3</f>
        <v>4</v>
      </c>
      <c r="J44" s="11">
        <v>3</v>
      </c>
      <c r="K44" s="11">
        <v>4</v>
      </c>
      <c r="L44" s="11">
        <v>5</v>
      </c>
      <c r="M44" s="10">
        <f>(J44+K44+L44)/3</f>
        <v>4</v>
      </c>
      <c r="N44" s="10">
        <f>I44*M44</f>
        <v>16</v>
      </c>
    </row>
    <row r="45" spans="1:14" ht="45" customHeight="1" x14ac:dyDescent="0.25">
      <c r="A45" s="11"/>
      <c r="B45" s="14"/>
      <c r="C45" s="11"/>
      <c r="D45" s="13"/>
      <c r="E45" s="12" t="s">
        <v>31</v>
      </c>
      <c r="F45" s="11"/>
      <c r="G45" s="11"/>
      <c r="H45" s="11"/>
      <c r="I45" s="10"/>
      <c r="J45" s="11"/>
      <c r="K45" s="11"/>
      <c r="L45" s="11"/>
      <c r="M45" s="10"/>
      <c r="N45" s="10"/>
    </row>
    <row r="46" spans="1:14" ht="45" customHeight="1" x14ac:dyDescent="0.25">
      <c r="A46" s="11">
        <v>22</v>
      </c>
      <c r="B46" s="16" t="s">
        <v>30</v>
      </c>
      <c r="C46" s="11"/>
      <c r="D46" s="15" t="s">
        <v>29</v>
      </c>
      <c r="E46" s="12" t="s">
        <v>28</v>
      </c>
      <c r="F46" s="11">
        <v>4</v>
      </c>
      <c r="G46" s="11">
        <v>4</v>
      </c>
      <c r="H46" s="11">
        <v>4</v>
      </c>
      <c r="I46" s="10">
        <f>(F46+G46+H46)/3</f>
        <v>4</v>
      </c>
      <c r="J46" s="11">
        <v>4</v>
      </c>
      <c r="K46" s="11">
        <v>4</v>
      </c>
      <c r="L46" s="11">
        <v>4</v>
      </c>
      <c r="M46" s="10">
        <f>(J46+K46+L46)/3</f>
        <v>4</v>
      </c>
      <c r="N46" s="10">
        <f>I46*M46</f>
        <v>16</v>
      </c>
    </row>
    <row r="47" spans="1:14" ht="70.5" customHeight="1" x14ac:dyDescent="0.25">
      <c r="A47" s="11"/>
      <c r="B47" s="14"/>
      <c r="C47" s="11"/>
      <c r="D47" s="13"/>
      <c r="E47" s="12" t="s">
        <v>27</v>
      </c>
      <c r="F47" s="11"/>
      <c r="G47" s="11"/>
      <c r="H47" s="11"/>
      <c r="I47" s="10"/>
      <c r="J47" s="11"/>
      <c r="K47" s="11"/>
      <c r="L47" s="11"/>
      <c r="M47" s="10"/>
      <c r="N47" s="10"/>
    </row>
    <row r="48" spans="1:14" ht="75.75" customHeight="1" x14ac:dyDescent="0.25">
      <c r="A48" s="11">
        <v>23</v>
      </c>
      <c r="B48" s="16" t="s">
        <v>26</v>
      </c>
      <c r="C48" s="11"/>
      <c r="D48" s="15" t="s">
        <v>25</v>
      </c>
      <c r="E48" s="12" t="s">
        <v>24</v>
      </c>
      <c r="F48" s="11">
        <v>3</v>
      </c>
      <c r="G48" s="11">
        <v>3</v>
      </c>
      <c r="H48" s="11">
        <v>3</v>
      </c>
      <c r="I48" s="10">
        <f>(F48+G48+H48)/3</f>
        <v>3</v>
      </c>
      <c r="J48" s="11">
        <v>3</v>
      </c>
      <c r="K48" s="11">
        <v>3</v>
      </c>
      <c r="L48" s="11">
        <v>3</v>
      </c>
      <c r="M48" s="10">
        <f>(J48+K48+L48)/3</f>
        <v>3</v>
      </c>
      <c r="N48" s="10">
        <f>I48*M48</f>
        <v>9</v>
      </c>
    </row>
    <row r="49" spans="1:14" ht="82.5" customHeight="1" x14ac:dyDescent="0.25">
      <c r="A49" s="11"/>
      <c r="B49" s="14"/>
      <c r="C49" s="11"/>
      <c r="D49" s="13"/>
      <c r="E49" s="12" t="s">
        <v>23</v>
      </c>
      <c r="F49" s="11"/>
      <c r="G49" s="11"/>
      <c r="H49" s="11"/>
      <c r="I49" s="10"/>
      <c r="J49" s="11"/>
      <c r="K49" s="11"/>
      <c r="L49" s="11"/>
      <c r="M49" s="10"/>
      <c r="N49" s="10"/>
    </row>
    <row r="50" spans="1:14" ht="45" customHeight="1" x14ac:dyDescent="0.25">
      <c r="A50" s="11">
        <v>24</v>
      </c>
      <c r="B50" s="16" t="s">
        <v>22</v>
      </c>
      <c r="C50" s="11"/>
      <c r="D50" s="15" t="s">
        <v>21</v>
      </c>
      <c r="E50" s="12" t="s">
        <v>20</v>
      </c>
      <c r="F50" s="11">
        <v>3</v>
      </c>
      <c r="G50" s="11">
        <v>3</v>
      </c>
      <c r="H50" s="11">
        <v>3</v>
      </c>
      <c r="I50" s="10">
        <f>(F50+G50+H50)/3</f>
        <v>3</v>
      </c>
      <c r="J50" s="11">
        <v>3</v>
      </c>
      <c r="K50" s="11">
        <v>3</v>
      </c>
      <c r="L50" s="11">
        <v>3</v>
      </c>
      <c r="M50" s="10">
        <f>(J50+K50+L50)/3</f>
        <v>3</v>
      </c>
      <c r="N50" s="10">
        <f>I50*M50</f>
        <v>9</v>
      </c>
    </row>
    <row r="51" spans="1:14" ht="64.5" customHeight="1" x14ac:dyDescent="0.25">
      <c r="A51" s="11"/>
      <c r="B51" s="14"/>
      <c r="C51" s="11"/>
      <c r="D51" s="13"/>
      <c r="E51" s="12" t="s">
        <v>19</v>
      </c>
      <c r="F51" s="11"/>
      <c r="G51" s="11"/>
      <c r="H51" s="11"/>
      <c r="I51" s="10"/>
      <c r="J51" s="11"/>
      <c r="K51" s="11"/>
      <c r="L51" s="11"/>
      <c r="M51" s="10"/>
      <c r="N51" s="10"/>
    </row>
    <row r="52" spans="1:14" ht="45" customHeight="1" x14ac:dyDescent="0.25">
      <c r="A52" s="11">
        <v>25</v>
      </c>
      <c r="B52" s="16" t="s">
        <v>18</v>
      </c>
      <c r="C52" s="11"/>
      <c r="D52" s="15" t="s">
        <v>17</v>
      </c>
      <c r="E52" s="12" t="s">
        <v>16</v>
      </c>
      <c r="F52" s="11">
        <v>4</v>
      </c>
      <c r="G52" s="11">
        <v>2</v>
      </c>
      <c r="H52" s="11">
        <v>3</v>
      </c>
      <c r="I52" s="10">
        <f>(F52+G52+H52)/3</f>
        <v>3</v>
      </c>
      <c r="J52" s="11">
        <v>4</v>
      </c>
      <c r="K52" s="11">
        <v>2</v>
      </c>
      <c r="L52" s="11">
        <v>3</v>
      </c>
      <c r="M52" s="10">
        <f>(J52+K52+L52)/3</f>
        <v>3</v>
      </c>
      <c r="N52" s="10">
        <f>I52*M52</f>
        <v>9</v>
      </c>
    </row>
    <row r="53" spans="1:14" ht="45" customHeight="1" x14ac:dyDescent="0.25">
      <c r="A53" s="11"/>
      <c r="B53" s="14"/>
      <c r="C53" s="11"/>
      <c r="D53" s="13"/>
      <c r="E53" s="12" t="s">
        <v>15</v>
      </c>
      <c r="F53" s="11"/>
      <c r="G53" s="11"/>
      <c r="H53" s="11"/>
      <c r="I53" s="10"/>
      <c r="J53" s="11"/>
      <c r="K53" s="11"/>
      <c r="L53" s="11"/>
      <c r="M53" s="10"/>
      <c r="N53" s="10"/>
    </row>
    <row r="54" spans="1:14" ht="50.25" customHeight="1" x14ac:dyDescent="0.25">
      <c r="A54" s="11">
        <v>26</v>
      </c>
      <c r="B54" s="16" t="s">
        <v>14</v>
      </c>
      <c r="C54" s="11"/>
      <c r="D54" s="15" t="s">
        <v>13</v>
      </c>
      <c r="E54" s="12" t="s">
        <v>12</v>
      </c>
      <c r="F54" s="11">
        <v>3</v>
      </c>
      <c r="G54" s="11">
        <v>4</v>
      </c>
      <c r="H54" s="11">
        <v>4</v>
      </c>
      <c r="I54" s="10">
        <f>(F54+G54+H54)/3</f>
        <v>3.6666666666666665</v>
      </c>
      <c r="J54" s="11">
        <v>4</v>
      </c>
      <c r="K54" s="11">
        <v>2</v>
      </c>
      <c r="L54" s="11">
        <v>4</v>
      </c>
      <c r="M54" s="10">
        <f>(J54+K54+L54)/3</f>
        <v>3.3333333333333335</v>
      </c>
      <c r="N54" s="10">
        <f>I54*M54</f>
        <v>12.222222222222221</v>
      </c>
    </row>
    <row r="55" spans="1:14" ht="69.75" customHeight="1" x14ac:dyDescent="0.25">
      <c r="A55" s="11"/>
      <c r="B55" s="14"/>
      <c r="C55" s="11"/>
      <c r="D55" s="13"/>
      <c r="E55" s="12" t="s">
        <v>11</v>
      </c>
      <c r="F55" s="11"/>
      <c r="G55" s="11"/>
      <c r="H55" s="11"/>
      <c r="I55" s="10"/>
      <c r="J55" s="11"/>
      <c r="K55" s="11"/>
      <c r="L55" s="11"/>
      <c r="M55" s="10"/>
      <c r="N55" s="10"/>
    </row>
    <row r="56" spans="1:14" ht="20.100000000000001" customHeight="1" x14ac:dyDescent="0.25">
      <c r="A56" s="9" t="s">
        <v>10</v>
      </c>
      <c r="B56" s="9"/>
      <c r="C56" s="9"/>
      <c r="D56" s="9"/>
      <c r="E56" s="9"/>
      <c r="F56" s="9"/>
      <c r="G56" s="9"/>
      <c r="H56" s="9"/>
      <c r="I56" s="9"/>
      <c r="J56" s="9"/>
      <c r="K56" s="9"/>
      <c r="L56" s="9"/>
      <c r="M56" s="9"/>
      <c r="N56" s="9"/>
    </row>
    <row r="57" spans="1:14" ht="20.100000000000001" customHeight="1" x14ac:dyDescent="0.25">
      <c r="A57" s="8">
        <v>1</v>
      </c>
      <c r="B57" s="7"/>
      <c r="C57" s="7"/>
      <c r="D57" s="6" t="s">
        <v>9</v>
      </c>
      <c r="E57" s="6"/>
      <c r="F57" s="6"/>
      <c r="G57" s="6"/>
      <c r="H57" s="6"/>
      <c r="I57" s="6"/>
      <c r="J57" s="6"/>
      <c r="K57" s="6"/>
      <c r="L57" s="6"/>
      <c r="M57" s="6"/>
      <c r="N57" s="6"/>
    </row>
    <row r="58" spans="1:14" ht="20.100000000000001" customHeight="1" x14ac:dyDescent="0.25">
      <c r="A58" s="3">
        <v>2</v>
      </c>
      <c r="B58" s="2"/>
      <c r="C58" s="2"/>
      <c r="D58" s="1" t="s">
        <v>8</v>
      </c>
      <c r="E58" s="1"/>
      <c r="F58" s="1"/>
      <c r="G58" s="1"/>
      <c r="H58" s="1"/>
      <c r="I58" s="1"/>
      <c r="J58" s="1"/>
      <c r="K58" s="1"/>
      <c r="L58" s="1"/>
      <c r="M58" s="1"/>
      <c r="N58" s="1"/>
    </row>
    <row r="59" spans="1:14" ht="20.100000000000001" customHeight="1" x14ac:dyDescent="0.25">
      <c r="A59" s="3">
        <v>3</v>
      </c>
      <c r="B59" s="2"/>
      <c r="C59" s="2"/>
      <c r="D59" s="1" t="s">
        <v>7</v>
      </c>
      <c r="E59" s="1"/>
      <c r="F59" s="1"/>
      <c r="G59" s="1"/>
      <c r="H59" s="1"/>
      <c r="I59" s="1"/>
      <c r="J59" s="1"/>
      <c r="K59" s="1"/>
      <c r="L59" s="1"/>
      <c r="M59" s="1"/>
      <c r="N59" s="1"/>
    </row>
    <row r="60" spans="1:14" ht="20.100000000000001" customHeight="1" x14ac:dyDescent="0.25">
      <c r="A60" s="3">
        <v>4</v>
      </c>
      <c r="B60" s="2"/>
      <c r="C60" s="2"/>
      <c r="D60" s="1" t="s">
        <v>6</v>
      </c>
      <c r="E60" s="1"/>
      <c r="F60" s="1"/>
      <c r="G60" s="1"/>
      <c r="H60" s="1"/>
      <c r="I60" s="1"/>
      <c r="J60" s="1"/>
      <c r="K60" s="1"/>
      <c r="L60" s="1"/>
      <c r="M60" s="1"/>
      <c r="N60" s="1"/>
    </row>
    <row r="61" spans="1:14" ht="20.100000000000001" customHeight="1" x14ac:dyDescent="0.25">
      <c r="A61" s="3">
        <v>5</v>
      </c>
      <c r="B61" s="2"/>
      <c r="C61" s="2"/>
      <c r="D61" s="1" t="s">
        <v>5</v>
      </c>
      <c r="E61" s="1"/>
      <c r="F61" s="1"/>
      <c r="G61" s="1"/>
      <c r="H61" s="1"/>
      <c r="I61" s="1"/>
      <c r="J61" s="1"/>
      <c r="K61" s="1"/>
      <c r="L61" s="1"/>
      <c r="M61" s="1"/>
      <c r="N61" s="1"/>
    </row>
    <row r="62" spans="1:14" ht="20.100000000000001" customHeight="1" x14ac:dyDescent="0.25">
      <c r="A62" s="5">
        <v>6</v>
      </c>
      <c r="B62" s="5">
        <v>7</v>
      </c>
      <c r="C62" s="4">
        <v>8</v>
      </c>
      <c r="D62" s="1" t="s">
        <v>4</v>
      </c>
      <c r="E62" s="1"/>
      <c r="F62" s="1"/>
      <c r="G62" s="1"/>
      <c r="H62" s="1"/>
      <c r="I62" s="1"/>
      <c r="J62" s="1"/>
      <c r="K62" s="1"/>
      <c r="L62" s="1"/>
      <c r="M62" s="1"/>
      <c r="N62" s="1"/>
    </row>
    <row r="63" spans="1:14" ht="20.100000000000001" customHeight="1" x14ac:dyDescent="0.25">
      <c r="A63" s="3">
        <v>9</v>
      </c>
      <c r="B63" s="2"/>
      <c r="C63" s="2"/>
      <c r="D63" s="1" t="s">
        <v>3</v>
      </c>
      <c r="E63" s="1"/>
      <c r="F63" s="1"/>
      <c r="G63" s="1"/>
      <c r="H63" s="1"/>
      <c r="I63" s="1"/>
      <c r="J63" s="1"/>
      <c r="K63" s="1"/>
      <c r="L63" s="1"/>
      <c r="M63" s="1"/>
      <c r="N63" s="1"/>
    </row>
    <row r="64" spans="1:14" ht="20.100000000000001" customHeight="1" x14ac:dyDescent="0.25">
      <c r="A64" s="5">
        <v>10</v>
      </c>
      <c r="B64" s="5">
        <v>11</v>
      </c>
      <c r="C64" s="4">
        <v>12</v>
      </c>
      <c r="D64" s="1" t="s">
        <v>2</v>
      </c>
      <c r="E64" s="1"/>
      <c r="F64" s="1"/>
      <c r="G64" s="1"/>
      <c r="H64" s="1"/>
      <c r="I64" s="1"/>
      <c r="J64" s="1"/>
      <c r="K64" s="1"/>
      <c r="L64" s="1"/>
      <c r="M64" s="1"/>
      <c r="N64" s="1"/>
    </row>
    <row r="65" spans="1:14" ht="20.100000000000001" customHeight="1" x14ac:dyDescent="0.25">
      <c r="A65" s="3">
        <v>13</v>
      </c>
      <c r="B65" s="2"/>
      <c r="C65" s="2"/>
      <c r="D65" s="1" t="s">
        <v>1</v>
      </c>
      <c r="E65" s="1"/>
      <c r="F65" s="1"/>
      <c r="G65" s="1"/>
      <c r="H65" s="1"/>
      <c r="I65" s="1"/>
      <c r="J65" s="1"/>
      <c r="K65" s="1"/>
      <c r="L65" s="1"/>
      <c r="M65" s="1"/>
      <c r="N65" s="1"/>
    </row>
    <row r="66" spans="1:14" ht="20.100000000000001" customHeight="1" x14ac:dyDescent="0.25">
      <c r="A66" s="3">
        <v>14</v>
      </c>
      <c r="B66" s="2"/>
      <c r="C66" s="2"/>
      <c r="D66" s="1" t="s">
        <v>0</v>
      </c>
      <c r="E66" s="1"/>
      <c r="F66" s="1"/>
      <c r="G66" s="1"/>
      <c r="H66" s="1"/>
      <c r="I66" s="1"/>
      <c r="J66" s="1"/>
      <c r="K66" s="1"/>
      <c r="L66" s="1"/>
      <c r="M66" s="1"/>
      <c r="N66" s="1"/>
    </row>
  </sheetData>
  <mergeCells count="357">
    <mergeCell ref="N10:N11"/>
    <mergeCell ref="H8:H9"/>
    <mergeCell ref="I8:I9"/>
    <mergeCell ref="J8:J9"/>
    <mergeCell ref="K8:K9"/>
    <mergeCell ref="A8:A9"/>
    <mergeCell ref="B12:B13"/>
    <mergeCell ref="C12:C13"/>
    <mergeCell ref="D12:D13"/>
    <mergeCell ref="F12:F13"/>
    <mergeCell ref="A10:A11"/>
    <mergeCell ref="B10:B11"/>
    <mergeCell ref="C10:C11"/>
    <mergeCell ref="N8:N9"/>
    <mergeCell ref="C16:C17"/>
    <mergeCell ref="D8:D9"/>
    <mergeCell ref="F8:F9"/>
    <mergeCell ref="A6:A7"/>
    <mergeCell ref="B6:B7"/>
    <mergeCell ref="C6:C7"/>
    <mergeCell ref="D6:D7"/>
    <mergeCell ref="F6:F7"/>
    <mergeCell ref="G6:G7"/>
    <mergeCell ref="L6:L7"/>
    <mergeCell ref="M6:M7"/>
    <mergeCell ref="N6:N7"/>
    <mergeCell ref="G4:G5"/>
    <mergeCell ref="H4:H5"/>
    <mergeCell ref="J4:J5"/>
    <mergeCell ref="K4:K5"/>
    <mergeCell ref="L4:L5"/>
    <mergeCell ref="B4:B5"/>
    <mergeCell ref="C4:C5"/>
    <mergeCell ref="H6:H7"/>
    <mergeCell ref="I6:I7"/>
    <mergeCell ref="J6:J7"/>
    <mergeCell ref="K6:K7"/>
    <mergeCell ref="A24:A25"/>
    <mergeCell ref="B24:B25"/>
    <mergeCell ref="C24:C25"/>
    <mergeCell ref="D24:D25"/>
    <mergeCell ref="B22:B23"/>
    <mergeCell ref="C22:C23"/>
    <mergeCell ref="D22:D23"/>
    <mergeCell ref="M12:M13"/>
    <mergeCell ref="A28:A29"/>
    <mergeCell ref="B28:B29"/>
    <mergeCell ref="C28:C29"/>
    <mergeCell ref="D28:D29"/>
    <mergeCell ref="F28:F29"/>
    <mergeCell ref="G28:G29"/>
    <mergeCell ref="J20:J21"/>
    <mergeCell ref="K20:K21"/>
    <mergeCell ref="I22:I23"/>
    <mergeCell ref="L8:L9"/>
    <mergeCell ref="G8:G9"/>
    <mergeCell ref="L10:L11"/>
    <mergeCell ref="M10:M11"/>
    <mergeCell ref="D10:D11"/>
    <mergeCell ref="F10:F11"/>
    <mergeCell ref="M8:M9"/>
    <mergeCell ref="M30:M31"/>
    <mergeCell ref="N30:N31"/>
    <mergeCell ref="A38:A39"/>
    <mergeCell ref="B38:B39"/>
    <mergeCell ref="C38:C39"/>
    <mergeCell ref="D38:D39"/>
    <mergeCell ref="F38:F39"/>
    <mergeCell ref="G38:G39"/>
    <mergeCell ref="K12:K13"/>
    <mergeCell ref="G12:G13"/>
    <mergeCell ref="H12:H13"/>
    <mergeCell ref="I24:I25"/>
    <mergeCell ref="J24:J25"/>
    <mergeCell ref="L30:L31"/>
    <mergeCell ref="L12:L13"/>
    <mergeCell ref="J22:J23"/>
    <mergeCell ref="K22:K23"/>
    <mergeCell ref="G22:G23"/>
    <mergeCell ref="A16:A17"/>
    <mergeCell ref="B16:B17"/>
    <mergeCell ref="A14:A15"/>
    <mergeCell ref="B14:B15"/>
    <mergeCell ref="N12:N13"/>
    <mergeCell ref="K14:K15"/>
    <mergeCell ref="L14:L15"/>
    <mergeCell ref="M14:M15"/>
    <mergeCell ref="N14:N15"/>
    <mergeCell ref="I12:I13"/>
    <mergeCell ref="N18:N19"/>
    <mergeCell ref="G16:G17"/>
    <mergeCell ref="H16:H17"/>
    <mergeCell ref="I16:I17"/>
    <mergeCell ref="J16:J17"/>
    <mergeCell ref="K16:K17"/>
    <mergeCell ref="G18:G19"/>
    <mergeCell ref="A12:A13"/>
    <mergeCell ref="L16:L17"/>
    <mergeCell ref="M16:M17"/>
    <mergeCell ref="N16:N17"/>
    <mergeCell ref="A18:A19"/>
    <mergeCell ref="B18:B19"/>
    <mergeCell ref="D14:D15"/>
    <mergeCell ref="C18:C19"/>
    <mergeCell ref="D18:D19"/>
    <mergeCell ref="F18:F19"/>
    <mergeCell ref="A57:C57"/>
    <mergeCell ref="A63:C63"/>
    <mergeCell ref="A65:C65"/>
    <mergeCell ref="A56:N56"/>
    <mergeCell ref="N20:N21"/>
    <mergeCell ref="A22:A23"/>
    <mergeCell ref="H38:H39"/>
    <mergeCell ref="I40:I41"/>
    <mergeCell ref="A26:A27"/>
    <mergeCell ref="A36:A37"/>
    <mergeCell ref="A59:C59"/>
    <mergeCell ref="A60:C60"/>
    <mergeCell ref="A61:C61"/>
    <mergeCell ref="D66:N66"/>
    <mergeCell ref="D62:N62"/>
    <mergeCell ref="D63:N63"/>
    <mergeCell ref="D64:N64"/>
    <mergeCell ref="D65:N65"/>
    <mergeCell ref="C14:C15"/>
    <mergeCell ref="D16:D17"/>
    <mergeCell ref="F14:F15"/>
    <mergeCell ref="A66:C66"/>
    <mergeCell ref="D57:N57"/>
    <mergeCell ref="D58:N58"/>
    <mergeCell ref="D59:N59"/>
    <mergeCell ref="D60:N60"/>
    <mergeCell ref="D61:N61"/>
    <mergeCell ref="A58:C58"/>
    <mergeCell ref="L20:L21"/>
    <mergeCell ref="M20:M21"/>
    <mergeCell ref="J10:J11"/>
    <mergeCell ref="K10:K11"/>
    <mergeCell ref="J18:J19"/>
    <mergeCell ref="K18:K19"/>
    <mergeCell ref="J14:J15"/>
    <mergeCell ref="L18:L19"/>
    <mergeCell ref="M18:M19"/>
    <mergeCell ref="J12:J13"/>
    <mergeCell ref="L24:L25"/>
    <mergeCell ref="N26:N27"/>
    <mergeCell ref="M24:M25"/>
    <mergeCell ref="N24:N25"/>
    <mergeCell ref="M26:M27"/>
    <mergeCell ref="A4:A5"/>
    <mergeCell ref="A20:A21"/>
    <mergeCell ref="B20:B21"/>
    <mergeCell ref="C20:C21"/>
    <mergeCell ref="F20:F21"/>
    <mergeCell ref="L22:L23"/>
    <mergeCell ref="M22:M23"/>
    <mergeCell ref="N22:N23"/>
    <mergeCell ref="I28:I29"/>
    <mergeCell ref="J28:J29"/>
    <mergeCell ref="K28:K29"/>
    <mergeCell ref="L28:L29"/>
    <mergeCell ref="M28:M29"/>
    <mergeCell ref="N28:N29"/>
    <mergeCell ref="K24:K25"/>
    <mergeCell ref="F24:F25"/>
    <mergeCell ref="G24:G25"/>
    <mergeCell ref="H24:H25"/>
    <mergeCell ref="G14:G15"/>
    <mergeCell ref="H14:H15"/>
    <mergeCell ref="I14:I15"/>
    <mergeCell ref="G20:G21"/>
    <mergeCell ref="H20:H21"/>
    <mergeCell ref="F16:F17"/>
    <mergeCell ref="F22:F23"/>
    <mergeCell ref="G30:G31"/>
    <mergeCell ref="G10:G11"/>
    <mergeCell ref="H10:H11"/>
    <mergeCell ref="I10:I11"/>
    <mergeCell ref="I20:I21"/>
    <mergeCell ref="H18:H19"/>
    <mergeCell ref="I18:I19"/>
    <mergeCell ref="G26:G27"/>
    <mergeCell ref="H22:H23"/>
    <mergeCell ref="B26:B27"/>
    <mergeCell ref="C26:C27"/>
    <mergeCell ref="D26:D27"/>
    <mergeCell ref="F26:F27"/>
    <mergeCell ref="A30:A31"/>
    <mergeCell ref="B30:B31"/>
    <mergeCell ref="C30:C31"/>
    <mergeCell ref="D30:D31"/>
    <mergeCell ref="F30:F31"/>
    <mergeCell ref="B8:B9"/>
    <mergeCell ref="C8:C9"/>
    <mergeCell ref="M32:M33"/>
    <mergeCell ref="N32:N33"/>
    <mergeCell ref="A32:A33"/>
    <mergeCell ref="B32:B33"/>
    <mergeCell ref="C32:C33"/>
    <mergeCell ref="D32:D33"/>
    <mergeCell ref="F32:F33"/>
    <mergeCell ref="G32:G33"/>
    <mergeCell ref="L32:L33"/>
    <mergeCell ref="K30:K31"/>
    <mergeCell ref="F36:F37"/>
    <mergeCell ref="G36:G37"/>
    <mergeCell ref="A1:N1"/>
    <mergeCell ref="I4:I5"/>
    <mergeCell ref="M4:M5"/>
    <mergeCell ref="N4:N5"/>
    <mergeCell ref="D4:D5"/>
    <mergeCell ref="F4:F5"/>
    <mergeCell ref="H28:H29"/>
    <mergeCell ref="H26:H27"/>
    <mergeCell ref="I26:I27"/>
    <mergeCell ref="J26:J27"/>
    <mergeCell ref="K26:K27"/>
    <mergeCell ref="L26:L27"/>
    <mergeCell ref="K32:K33"/>
    <mergeCell ref="J32:J33"/>
    <mergeCell ref="H30:H31"/>
    <mergeCell ref="I30:I31"/>
    <mergeCell ref="J30:J31"/>
    <mergeCell ref="K36:K37"/>
    <mergeCell ref="H32:H33"/>
    <mergeCell ref="I32:I33"/>
    <mergeCell ref="B36:B37"/>
    <mergeCell ref="C36:C37"/>
    <mergeCell ref="D20:D21"/>
    <mergeCell ref="H36:H37"/>
    <mergeCell ref="I36:I37"/>
    <mergeCell ref="J36:J37"/>
    <mergeCell ref="G34:G35"/>
    <mergeCell ref="H34:H35"/>
    <mergeCell ref="I34:I35"/>
    <mergeCell ref="J34:J35"/>
    <mergeCell ref="K42:K43"/>
    <mergeCell ref="L42:L43"/>
    <mergeCell ref="M42:M43"/>
    <mergeCell ref="N42:N43"/>
    <mergeCell ref="N40:N41"/>
    <mergeCell ref="N38:N39"/>
    <mergeCell ref="I38:I39"/>
    <mergeCell ref="J38:J39"/>
    <mergeCell ref="H40:H41"/>
    <mergeCell ref="M36:M37"/>
    <mergeCell ref="N36:N37"/>
    <mergeCell ref="K34:K35"/>
    <mergeCell ref="L34:L35"/>
    <mergeCell ref="M34:M35"/>
    <mergeCell ref="N34:N35"/>
    <mergeCell ref="L36:L37"/>
    <mergeCell ref="F44:F45"/>
    <mergeCell ref="G44:G45"/>
    <mergeCell ref="A40:A41"/>
    <mergeCell ref="B40:B41"/>
    <mergeCell ref="C40:C41"/>
    <mergeCell ref="D40:D41"/>
    <mergeCell ref="F40:F41"/>
    <mergeCell ref="G40:G41"/>
    <mergeCell ref="A34:A35"/>
    <mergeCell ref="B34:B35"/>
    <mergeCell ref="C34:C35"/>
    <mergeCell ref="D34:D35"/>
    <mergeCell ref="F34:F35"/>
    <mergeCell ref="J44:J45"/>
    <mergeCell ref="A44:A45"/>
    <mergeCell ref="B44:B45"/>
    <mergeCell ref="C44:C45"/>
    <mergeCell ref="D44:D45"/>
    <mergeCell ref="N44:N45"/>
    <mergeCell ref="A42:A43"/>
    <mergeCell ref="B42:B43"/>
    <mergeCell ref="C42:C43"/>
    <mergeCell ref="D42:D43"/>
    <mergeCell ref="F42:F43"/>
    <mergeCell ref="G42:G43"/>
    <mergeCell ref="H42:H43"/>
    <mergeCell ref="I42:I43"/>
    <mergeCell ref="J42:J43"/>
    <mergeCell ref="H44:H45"/>
    <mergeCell ref="I44:I45"/>
    <mergeCell ref="M48:M49"/>
    <mergeCell ref="K46:K47"/>
    <mergeCell ref="L46:L47"/>
    <mergeCell ref="M46:M47"/>
    <mergeCell ref="K44:K45"/>
    <mergeCell ref="L44:L45"/>
    <mergeCell ref="M44:M45"/>
    <mergeCell ref="J40:J41"/>
    <mergeCell ref="K40:K41"/>
    <mergeCell ref="L40:L41"/>
    <mergeCell ref="M40:M41"/>
    <mergeCell ref="K38:K39"/>
    <mergeCell ref="L38:L39"/>
    <mergeCell ref="M38:M39"/>
    <mergeCell ref="N48:N49"/>
    <mergeCell ref="A46:A47"/>
    <mergeCell ref="B46:B47"/>
    <mergeCell ref="C46:C47"/>
    <mergeCell ref="D46:D47"/>
    <mergeCell ref="F46:F47"/>
    <mergeCell ref="G46:G47"/>
    <mergeCell ref="H46:H47"/>
    <mergeCell ref="I46:I47"/>
    <mergeCell ref="G48:G49"/>
    <mergeCell ref="J46:J47"/>
    <mergeCell ref="H48:H49"/>
    <mergeCell ref="I48:I49"/>
    <mergeCell ref="J48:J49"/>
    <mergeCell ref="K48:K49"/>
    <mergeCell ref="L48:L49"/>
    <mergeCell ref="H54:H55"/>
    <mergeCell ref="I54:I55"/>
    <mergeCell ref="J54:J55"/>
    <mergeCell ref="A52:A53"/>
    <mergeCell ref="N46:N47"/>
    <mergeCell ref="A48:A49"/>
    <mergeCell ref="B48:B49"/>
    <mergeCell ref="C48:C49"/>
    <mergeCell ref="D48:D49"/>
    <mergeCell ref="F48:F49"/>
    <mergeCell ref="M50:M51"/>
    <mergeCell ref="K52:K53"/>
    <mergeCell ref="L52:L53"/>
    <mergeCell ref="M52:M53"/>
    <mergeCell ref="H52:H53"/>
    <mergeCell ref="I52:I53"/>
    <mergeCell ref="J52:J53"/>
    <mergeCell ref="A54:A55"/>
    <mergeCell ref="B54:B55"/>
    <mergeCell ref="C54:C55"/>
    <mergeCell ref="D54:D55"/>
    <mergeCell ref="F54:F55"/>
    <mergeCell ref="G54:G55"/>
    <mergeCell ref="I50:I51"/>
    <mergeCell ref="J50:J51"/>
    <mergeCell ref="N50:N51"/>
    <mergeCell ref="D50:D51"/>
    <mergeCell ref="K54:K55"/>
    <mergeCell ref="L54:L55"/>
    <mergeCell ref="M54:M55"/>
    <mergeCell ref="N54:N55"/>
    <mergeCell ref="K50:K51"/>
    <mergeCell ref="L50:L51"/>
    <mergeCell ref="A50:A51"/>
    <mergeCell ref="B50:B51"/>
    <mergeCell ref="C50:C51"/>
    <mergeCell ref="F50:F51"/>
    <mergeCell ref="G50:G51"/>
    <mergeCell ref="H50:H51"/>
    <mergeCell ref="B52:B53"/>
    <mergeCell ref="C52:C53"/>
    <mergeCell ref="D52:D53"/>
    <mergeCell ref="F52:F53"/>
    <mergeCell ref="G52:G53"/>
    <mergeCell ref="N52:N53"/>
  </mergeCells>
  <pageMargins left="0.7" right="0.7" top="0.75" bottom="0.75" header="0.3" footer="0.3"/>
  <pageSetup paperSize="9" scale="43"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Risk Oylama Formu.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2022-02-09T16:34:25Z</dcterms:created>
  <dcterms:modified xsi:type="dcterms:W3CDTF">2022-02-09T16:34:43Z</dcterms:modified>
</cp:coreProperties>
</file>