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SKELİ SONUÇLAR\"/>
    </mc:Choice>
  </mc:AlternateContent>
  <bookViews>
    <workbookView xWindow="0" yWindow="0" windowWidth="28800" windowHeight="12345"/>
  </bookViews>
  <sheets>
    <sheet name="KURUMLAR ARASI YATAY GEÇİŞ" sheetId="1" r:id="rId1"/>
    <sheet name="EK MADDE 1" sheetId="2" r:id="rId2"/>
    <sheet name="YURT DIŞI YATAY GEÇİŞ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8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4" i="4" l="1"/>
  <c r="H5" i="4"/>
  <c r="H6" i="4"/>
  <c r="H7" i="4"/>
  <c r="H8" i="4"/>
  <c r="H9" i="4"/>
  <c r="H10" i="4"/>
  <c r="H3" i="4"/>
</calcChain>
</file>

<file path=xl/sharedStrings.xml><?xml version="1.0" encoding="utf-8"?>
<sst xmlns="http://schemas.openxmlformats.org/spreadsheetml/2006/main" count="262" uniqueCount="128">
  <si>
    <t>Başvuru Sonucu</t>
  </si>
  <si>
    <t xml:space="preserve">Sıra No  </t>
  </si>
  <si>
    <t>T.C. Kimlik No</t>
  </si>
  <si>
    <t> Ad Soyad</t>
  </si>
  <si>
    <t>Öğretim türü</t>
  </si>
  <si>
    <t>Ösym Puan Yılı</t>
  </si>
  <si>
    <t>Ösym Puan Türü</t>
  </si>
  <si>
    <t>Ösym Puanı</t>
  </si>
  <si>
    <t>Taban puan</t>
  </si>
  <si>
    <t>ÖSYM Puan Yılı</t>
  </si>
  <si>
    <t>Başvurulan Yarıyıl</t>
  </si>
  <si>
    <t>Red Nedeni</t>
  </si>
  <si>
    <t>Program</t>
  </si>
  <si>
    <t>ÖSYM Puan Türü</t>
  </si>
  <si>
    <t>2023 -2024  GÜZ DÖNEMİ  KURUMLARARASI YATAY GEÇİŞ BAŞVURU SONUÇLARI</t>
  </si>
  <si>
    <t>2023 -2024  GÜZ DÖNEMİ  EK MADDE 1 YATAY GEÇİŞ BAŞVURU SONUÇLARI</t>
  </si>
  <si>
    <t>2023 -2024  GÜZ DÖNEMİ  YURT DIŞI YATAY GEÇİŞ BAŞVURU SONUÇLARI</t>
  </si>
  <si>
    <t>GANO (%60)</t>
  </si>
  <si>
    <t>ÖSYM Puanı (%40)</t>
  </si>
  <si>
    <t>Toplam Puan (%60+%40)</t>
  </si>
  <si>
    <t>Ösym Puanı (%40)</t>
  </si>
  <si>
    <t>25*******80</t>
  </si>
  <si>
    <t>41*******12</t>
  </si>
  <si>
    <t>42*******56</t>
  </si>
  <si>
    <t>25*******84</t>
  </si>
  <si>
    <t>25*******30</t>
  </si>
  <si>
    <t>26*******78</t>
  </si>
  <si>
    <t>10*******66</t>
  </si>
  <si>
    <t>10*******48</t>
  </si>
  <si>
    <t>11*******46</t>
  </si>
  <si>
    <t>53*******04</t>
  </si>
  <si>
    <t>41*******40</t>
  </si>
  <si>
    <t>42*******68</t>
  </si>
  <si>
    <t>17*******46</t>
  </si>
  <si>
    <t>19*******08</t>
  </si>
  <si>
    <t>25*******14</t>
  </si>
  <si>
    <t>10*******28</t>
  </si>
  <si>
    <t>34*******14</t>
  </si>
  <si>
    <t>54*******30</t>
  </si>
  <si>
    <t>13*******70</t>
  </si>
  <si>
    <t>11*******58</t>
  </si>
  <si>
    <t>38*******76</t>
  </si>
  <si>
    <t>45*******54</t>
  </si>
  <si>
    <t>22*******02</t>
  </si>
  <si>
    <t>35*******68</t>
  </si>
  <si>
    <t>12*******30</t>
  </si>
  <si>
    <t>Ay***** SE*****</t>
  </si>
  <si>
    <t>Gü***** AL*****</t>
  </si>
  <si>
    <t>Ni***** AT*****</t>
  </si>
  <si>
    <t>Ha***** BÖ*****</t>
  </si>
  <si>
    <t>Nu***** Bİ*****</t>
  </si>
  <si>
    <t>Es***** DE*****</t>
  </si>
  <si>
    <t>Su***** KA*****</t>
  </si>
  <si>
    <t>Mu***** BA*****</t>
  </si>
  <si>
    <t>Se***** ÇE*****</t>
  </si>
  <si>
    <t>Ed***** KI*****</t>
  </si>
  <si>
    <t>Fa***** BA*****</t>
  </si>
  <si>
    <t>Fa***** SA*****</t>
  </si>
  <si>
    <t>Ga***** BA*****</t>
  </si>
  <si>
    <t>Be***** GÖ*****</t>
  </si>
  <si>
    <t>Si***** ÖZ*****</t>
  </si>
  <si>
    <t>Me***** BA*****</t>
  </si>
  <si>
    <t>Ez***** KA*****</t>
  </si>
  <si>
    <t>Al***** YA*****</t>
  </si>
  <si>
    <t>Ze***** BA*****</t>
  </si>
  <si>
    <t>İl***** ÇE*****</t>
  </si>
  <si>
    <t>İl***** AY*****</t>
  </si>
  <si>
    <t>Me***** UÇ*****</t>
  </si>
  <si>
    <t>Em***** ÖN*****</t>
  </si>
  <si>
    <t>Gö***** GÜ*****</t>
  </si>
  <si>
    <t>Tü***** ÖZ*****</t>
  </si>
  <si>
    <t>PDR</t>
  </si>
  <si>
    <t>343</t>
  </si>
  <si>
    <t>347</t>
  </si>
  <si>
    <t>340</t>
  </si>
  <si>
    <t>295</t>
  </si>
  <si>
    <t>RED</t>
  </si>
  <si>
    <t>Başvuru Reddedildi (Başvuru kriterlerini karşılamıyor. Sosyoloji Öğrencisi)</t>
  </si>
  <si>
    <t>KAZANDI</t>
  </si>
  <si>
    <t>YEDEK</t>
  </si>
  <si>
    <t>44*******54</t>
  </si>
  <si>
    <t>Su***** KO*****</t>
  </si>
  <si>
    <t>44*******50</t>
  </si>
  <si>
    <t>Ra***** DO*****</t>
  </si>
  <si>
    <t>38*******64</t>
  </si>
  <si>
    <t>Ze***** Hİ*****</t>
  </si>
  <si>
    <t>70*******22</t>
  </si>
  <si>
    <t>Se***** BO*****</t>
  </si>
  <si>
    <t>53*******06</t>
  </si>
  <si>
    <t>Ay***** KO*****</t>
  </si>
  <si>
    <t>21*******90</t>
  </si>
  <si>
    <t>Si***** ER*****</t>
  </si>
  <si>
    <t>70*******42</t>
  </si>
  <si>
    <t>Me***** Çİ*****</t>
  </si>
  <si>
    <t>13*******74</t>
  </si>
  <si>
    <t>Em***** ÇA*****</t>
  </si>
  <si>
    <t>44*******36</t>
  </si>
  <si>
    <t>Se***** DA*****</t>
  </si>
  <si>
    <t>43*******08</t>
  </si>
  <si>
    <t>İb***** KU*****</t>
  </si>
  <si>
    <t>25*******60</t>
  </si>
  <si>
    <t>Be***** AK*****</t>
  </si>
  <si>
    <t>57*******92</t>
  </si>
  <si>
    <t>Bü***** GE*****</t>
  </si>
  <si>
    <t>13*******98</t>
  </si>
  <si>
    <t>Be***** BA*****</t>
  </si>
  <si>
    <t>ÖRGÜN ÖĞRETİM</t>
  </si>
  <si>
    <t>YKS-EA</t>
  </si>
  <si>
    <t>37*******78</t>
  </si>
  <si>
    <t>Ay***** AÇ*****</t>
  </si>
  <si>
    <t>46*******22</t>
  </si>
  <si>
    <t>Gö***** YE*****</t>
  </si>
  <si>
    <t>10*******94</t>
  </si>
  <si>
    <t>Em***** AK*****</t>
  </si>
  <si>
    <t>10*******12</t>
  </si>
  <si>
    <t>Se***** ÇO*****</t>
  </si>
  <si>
    <t>40*******66</t>
  </si>
  <si>
    <t>Ni***** ÖZ*****</t>
  </si>
  <si>
    <t>14*******00</t>
  </si>
  <si>
    <t>Üm***** KO*****</t>
  </si>
  <si>
    <t>14*******46</t>
  </si>
  <si>
    <t>Zü***** AK*****</t>
  </si>
  <si>
    <t>53*******66</t>
  </si>
  <si>
    <t>Os***** İŞ*****</t>
  </si>
  <si>
    <t>325</t>
  </si>
  <si>
    <t>289</t>
  </si>
  <si>
    <t>Kazandı</t>
  </si>
  <si>
    <t>Yedek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</si>
</sst>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tabSelected="1" workbookViewId="0">
      <selection activeCell="C19" sqref="C19"/>
    </sheetView>
  </sheetViews>
  <sheetFormatPr defaultRowHeight="15" x14ac:dyDescent="0.25"/>
  <cols>
    <col min="1" max="1" width="8.140625" bestFit="1" customWidth="1"/>
    <col min="2" max="2" width="13.42578125" bestFit="1" customWidth="1"/>
    <col min="3" max="3" width="14.7109375" bestFit="1" customWidth="1"/>
    <col min="4" max="4" width="8.42578125" bestFit="1" customWidth="1"/>
    <col min="5" max="5" width="16.85546875" bestFit="1" customWidth="1"/>
    <col min="6" max="6" width="12" bestFit="1" customWidth="1"/>
    <col min="7" max="7" width="17.5703125" bestFit="1" customWidth="1"/>
    <col min="8" max="8" width="22.85546875" bestFit="1" customWidth="1"/>
    <col min="9" max="9" width="15" bestFit="1" customWidth="1"/>
    <col min="10" max="10" width="67.7109375" bestFit="1" customWidth="1"/>
  </cols>
  <sheetData>
    <row r="1" spans="1:10" x14ac:dyDescent="0.25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2" customFormat="1" x14ac:dyDescent="0.25">
      <c r="A2" s="3" t="s">
        <v>1</v>
      </c>
      <c r="B2" s="3" t="s">
        <v>2</v>
      </c>
      <c r="C2" s="3" t="s">
        <v>3</v>
      </c>
      <c r="D2" s="3" t="s">
        <v>12</v>
      </c>
      <c r="E2" s="3" t="s">
        <v>10</v>
      </c>
      <c r="F2" s="4" t="s">
        <v>17</v>
      </c>
      <c r="G2" s="4" t="s">
        <v>18</v>
      </c>
      <c r="H2" s="4" t="s">
        <v>19</v>
      </c>
      <c r="I2" s="3" t="s">
        <v>0</v>
      </c>
      <c r="J2" s="3" t="s">
        <v>11</v>
      </c>
    </row>
    <row r="3" spans="1:10" x14ac:dyDescent="0.25">
      <c r="A3" s="7">
        <v>1</v>
      </c>
      <c r="B3" s="7" t="s">
        <v>21</v>
      </c>
      <c r="C3" s="7" t="s">
        <v>46</v>
      </c>
      <c r="D3" s="1" t="s">
        <v>71</v>
      </c>
      <c r="E3" s="8">
        <v>3</v>
      </c>
      <c r="F3" s="9">
        <v>95.8</v>
      </c>
      <c r="G3" s="9">
        <v>353.71100000000001</v>
      </c>
      <c r="H3" s="6">
        <f t="shared" ref="H3:H27" si="0">F3*0.6+G3*0.4</f>
        <v>198.96440000000001</v>
      </c>
      <c r="I3" s="1" t="s">
        <v>78</v>
      </c>
      <c r="J3" s="1"/>
    </row>
    <row r="4" spans="1:10" s="18" customFormat="1" x14ac:dyDescent="0.25">
      <c r="A4" s="13">
        <v>2</v>
      </c>
      <c r="B4" s="13" t="s">
        <v>22</v>
      </c>
      <c r="C4" s="13" t="s">
        <v>47</v>
      </c>
      <c r="D4" s="14" t="s">
        <v>71</v>
      </c>
      <c r="E4" s="15">
        <v>3</v>
      </c>
      <c r="F4" s="16">
        <v>88.33</v>
      </c>
      <c r="G4" s="16" t="s">
        <v>72</v>
      </c>
      <c r="H4" s="17">
        <f t="shared" si="0"/>
        <v>190.19800000000001</v>
      </c>
      <c r="I4" s="14" t="s">
        <v>78</v>
      </c>
      <c r="J4" s="14"/>
    </row>
    <row r="5" spans="1:10" x14ac:dyDescent="0.25">
      <c r="A5" s="7">
        <v>7</v>
      </c>
      <c r="B5" s="7" t="s">
        <v>27</v>
      </c>
      <c r="C5" s="7" t="s">
        <v>52</v>
      </c>
      <c r="D5" s="1" t="s">
        <v>71</v>
      </c>
      <c r="E5" s="8">
        <v>3</v>
      </c>
      <c r="F5" s="9">
        <v>83.2</v>
      </c>
      <c r="G5" s="9">
        <v>348.71812999999997</v>
      </c>
      <c r="H5" s="6">
        <f t="shared" si="0"/>
        <v>189.40725199999997</v>
      </c>
      <c r="I5" s="1" t="s">
        <v>78</v>
      </c>
      <c r="J5" s="1"/>
    </row>
    <row r="6" spans="1:10" s="18" customFormat="1" x14ac:dyDescent="0.25">
      <c r="A6" s="13">
        <v>4</v>
      </c>
      <c r="B6" s="13" t="s">
        <v>24</v>
      </c>
      <c r="C6" s="13" t="s">
        <v>49</v>
      </c>
      <c r="D6" s="14" t="s">
        <v>71</v>
      </c>
      <c r="E6" s="15">
        <v>3</v>
      </c>
      <c r="F6" s="16">
        <v>82.73</v>
      </c>
      <c r="G6" s="16">
        <v>338.63267999999999</v>
      </c>
      <c r="H6" s="17">
        <f t="shared" si="0"/>
        <v>185.091072</v>
      </c>
      <c r="I6" s="14" t="s">
        <v>79</v>
      </c>
      <c r="J6" s="14"/>
    </row>
    <row r="7" spans="1:10" x14ac:dyDescent="0.25">
      <c r="A7" s="7">
        <v>5</v>
      </c>
      <c r="B7" s="7" t="s">
        <v>25</v>
      </c>
      <c r="C7" s="7" t="s">
        <v>50</v>
      </c>
      <c r="D7" s="1" t="s">
        <v>71</v>
      </c>
      <c r="E7" s="8">
        <v>3</v>
      </c>
      <c r="F7" s="9">
        <v>85.53</v>
      </c>
      <c r="G7" s="9">
        <v>321.46433000000002</v>
      </c>
      <c r="H7" s="6">
        <f t="shared" si="0"/>
        <v>179.90373199999999</v>
      </c>
      <c r="I7" s="1" t="s">
        <v>79</v>
      </c>
      <c r="J7" s="1"/>
    </row>
    <row r="8" spans="1:10" x14ac:dyDescent="0.25">
      <c r="A8" s="7">
        <v>6</v>
      </c>
      <c r="B8" s="7" t="s">
        <v>26</v>
      </c>
      <c r="C8" s="7" t="s">
        <v>51</v>
      </c>
      <c r="D8" s="1" t="s">
        <v>71</v>
      </c>
      <c r="E8" s="8">
        <v>3</v>
      </c>
      <c r="F8" s="9">
        <v>84.83</v>
      </c>
      <c r="G8" s="9">
        <v>343.71848999999997</v>
      </c>
      <c r="H8" s="6">
        <f t="shared" si="0"/>
        <v>188.38539599999999</v>
      </c>
      <c r="I8" s="1" t="s">
        <v>79</v>
      </c>
      <c r="J8" s="1"/>
    </row>
    <row r="9" spans="1:10" x14ac:dyDescent="0.25">
      <c r="A9" s="7">
        <v>3</v>
      </c>
      <c r="B9" s="7" t="s">
        <v>23</v>
      </c>
      <c r="C9" s="7" t="s">
        <v>48</v>
      </c>
      <c r="D9" s="1" t="s">
        <v>71</v>
      </c>
      <c r="E9" s="8">
        <v>3</v>
      </c>
      <c r="F9" s="9">
        <v>88.33</v>
      </c>
      <c r="G9" s="9">
        <v>322.57571999999999</v>
      </c>
      <c r="H9" s="6">
        <f t="shared" si="0"/>
        <v>182.028288</v>
      </c>
      <c r="I9" s="1" t="s">
        <v>79</v>
      </c>
      <c r="J9" s="1"/>
    </row>
    <row r="10" spans="1:10" x14ac:dyDescent="0.25">
      <c r="A10" s="7">
        <v>8</v>
      </c>
      <c r="B10" s="7" t="s">
        <v>28</v>
      </c>
      <c r="C10" s="7" t="s">
        <v>53</v>
      </c>
      <c r="D10" s="1" t="s">
        <v>71</v>
      </c>
      <c r="E10" s="8">
        <v>3</v>
      </c>
      <c r="F10" s="9">
        <v>83.2</v>
      </c>
      <c r="G10" s="9">
        <v>338.60872999999998</v>
      </c>
      <c r="H10" s="6">
        <f t="shared" si="0"/>
        <v>185.36349200000001</v>
      </c>
      <c r="I10" s="1" t="s">
        <v>79</v>
      </c>
      <c r="J10" s="1"/>
    </row>
    <row r="11" spans="1:10" x14ac:dyDescent="0.25">
      <c r="A11" s="7">
        <v>9</v>
      </c>
      <c r="B11" s="7" t="s">
        <v>29</v>
      </c>
      <c r="C11" s="7" t="s">
        <v>54</v>
      </c>
      <c r="D11" s="1" t="s">
        <v>71</v>
      </c>
      <c r="E11" s="8">
        <v>3</v>
      </c>
      <c r="F11" s="9">
        <v>82.96</v>
      </c>
      <c r="G11" s="9" t="s">
        <v>73</v>
      </c>
      <c r="H11" s="6">
        <f t="shared" si="0"/>
        <v>188.57600000000002</v>
      </c>
      <c r="I11" s="1" t="s">
        <v>79</v>
      </c>
      <c r="J11" s="1"/>
    </row>
    <row r="12" spans="1:10" x14ac:dyDescent="0.25">
      <c r="A12" s="7">
        <v>10</v>
      </c>
      <c r="B12" s="7" t="s">
        <v>30</v>
      </c>
      <c r="C12" s="7" t="s">
        <v>55</v>
      </c>
      <c r="D12" s="1" t="s">
        <v>71</v>
      </c>
      <c r="E12" s="8">
        <v>3</v>
      </c>
      <c r="F12" s="9">
        <v>82.26</v>
      </c>
      <c r="G12" s="9">
        <v>337.81000999999998</v>
      </c>
      <c r="H12" s="6">
        <f t="shared" si="0"/>
        <v>184.48000399999998</v>
      </c>
      <c r="I12" s="1" t="s">
        <v>79</v>
      </c>
      <c r="J12" s="1"/>
    </row>
    <row r="13" spans="1:10" x14ac:dyDescent="0.25">
      <c r="A13" s="7">
        <v>11</v>
      </c>
      <c r="B13" s="7" t="s">
        <v>31</v>
      </c>
      <c r="C13" s="7" t="s">
        <v>56</v>
      </c>
      <c r="D13" s="1" t="s">
        <v>71</v>
      </c>
      <c r="E13" s="8">
        <v>3</v>
      </c>
      <c r="F13" s="9">
        <v>80.63</v>
      </c>
      <c r="G13" s="9">
        <v>336.12094999999999</v>
      </c>
      <c r="H13" s="6">
        <f t="shared" si="0"/>
        <v>182.82638</v>
      </c>
      <c r="I13" s="1" t="s">
        <v>79</v>
      </c>
      <c r="J13" s="1"/>
    </row>
    <row r="14" spans="1:10" x14ac:dyDescent="0.25">
      <c r="A14" s="7">
        <v>12</v>
      </c>
      <c r="B14" s="7" t="s">
        <v>32</v>
      </c>
      <c r="C14" s="7" t="s">
        <v>57</v>
      </c>
      <c r="D14" s="1" t="s">
        <v>71</v>
      </c>
      <c r="E14" s="8">
        <v>3</v>
      </c>
      <c r="F14" s="9">
        <v>80.400000000000006</v>
      </c>
      <c r="G14" s="9">
        <v>341.17700000000002</v>
      </c>
      <c r="H14" s="6">
        <f t="shared" si="0"/>
        <v>184.71080000000003</v>
      </c>
      <c r="I14" s="1" t="s">
        <v>79</v>
      </c>
      <c r="J14" s="1"/>
    </row>
    <row r="15" spans="1:10" x14ac:dyDescent="0.25">
      <c r="A15" s="7">
        <v>13</v>
      </c>
      <c r="B15" s="7" t="s">
        <v>33</v>
      </c>
      <c r="C15" s="7" t="s">
        <v>58</v>
      </c>
      <c r="D15" s="1" t="s">
        <v>71</v>
      </c>
      <c r="E15" s="8">
        <v>3</v>
      </c>
      <c r="F15" s="9">
        <v>75.03</v>
      </c>
      <c r="G15" s="9" t="s">
        <v>74</v>
      </c>
      <c r="H15" s="6">
        <f t="shared" si="0"/>
        <v>181.018</v>
      </c>
      <c r="I15" s="1" t="s">
        <v>79</v>
      </c>
      <c r="J15" s="1"/>
    </row>
    <row r="16" spans="1:10" x14ac:dyDescent="0.25">
      <c r="A16" s="7">
        <v>14</v>
      </c>
      <c r="B16" s="7" t="s">
        <v>34</v>
      </c>
      <c r="C16" s="7" t="s">
        <v>59</v>
      </c>
      <c r="D16" s="1" t="s">
        <v>71</v>
      </c>
      <c r="E16" s="8">
        <v>3</v>
      </c>
      <c r="F16" s="9">
        <v>73.63</v>
      </c>
      <c r="G16" s="9" t="s">
        <v>72</v>
      </c>
      <c r="H16" s="6">
        <f t="shared" si="0"/>
        <v>181.37800000000001</v>
      </c>
      <c r="I16" s="1" t="s">
        <v>79</v>
      </c>
      <c r="J16" s="1"/>
    </row>
    <row r="17" spans="1:10" x14ac:dyDescent="0.25">
      <c r="A17" s="7">
        <v>15</v>
      </c>
      <c r="B17" s="7" t="s">
        <v>35</v>
      </c>
      <c r="C17" s="7" t="s">
        <v>60</v>
      </c>
      <c r="D17" s="1" t="s">
        <v>71</v>
      </c>
      <c r="E17" s="8">
        <v>3</v>
      </c>
      <c r="F17" s="9">
        <v>69.2</v>
      </c>
      <c r="G17" s="9" t="s">
        <v>74</v>
      </c>
      <c r="H17" s="6">
        <f t="shared" si="0"/>
        <v>177.52</v>
      </c>
      <c r="I17" s="1" t="s">
        <v>79</v>
      </c>
      <c r="J17" s="1"/>
    </row>
    <row r="18" spans="1:10" s="18" customFormat="1" x14ac:dyDescent="0.25">
      <c r="A18" s="13">
        <v>16</v>
      </c>
      <c r="B18" s="13" t="s">
        <v>37</v>
      </c>
      <c r="C18" s="13" t="s">
        <v>62</v>
      </c>
      <c r="D18" s="14" t="s">
        <v>71</v>
      </c>
      <c r="E18" s="15">
        <v>5</v>
      </c>
      <c r="F18" s="16">
        <v>85.06</v>
      </c>
      <c r="G18" s="16">
        <v>304.62709000000001</v>
      </c>
      <c r="H18" s="17">
        <f>F18*0.6+G18*0.4</f>
        <v>172.88683600000002</v>
      </c>
      <c r="I18" s="14" t="s">
        <v>78</v>
      </c>
      <c r="J18" s="14"/>
    </row>
    <row r="19" spans="1:10" x14ac:dyDescent="0.25">
      <c r="A19" s="7">
        <v>17</v>
      </c>
      <c r="B19" s="7" t="s">
        <v>36</v>
      </c>
      <c r="C19" s="7" t="s">
        <v>61</v>
      </c>
      <c r="D19" s="1" t="s">
        <v>71</v>
      </c>
      <c r="E19" s="8">
        <v>5</v>
      </c>
      <c r="F19" s="9">
        <v>88.56</v>
      </c>
      <c r="G19" s="9">
        <v>291.08344</v>
      </c>
      <c r="H19" s="6">
        <f t="shared" si="0"/>
        <v>169.56937600000001</v>
      </c>
      <c r="I19" s="1" t="s">
        <v>78</v>
      </c>
      <c r="J19" s="1"/>
    </row>
    <row r="20" spans="1:10" x14ac:dyDescent="0.25">
      <c r="A20" s="7">
        <v>18</v>
      </c>
      <c r="B20" s="7" t="s">
        <v>38</v>
      </c>
      <c r="C20" s="7" t="s">
        <v>63</v>
      </c>
      <c r="D20" s="1" t="s">
        <v>71</v>
      </c>
      <c r="E20" s="8">
        <v>5</v>
      </c>
      <c r="F20" s="9">
        <v>83.43</v>
      </c>
      <c r="G20" s="9" t="s">
        <v>75</v>
      </c>
      <c r="H20" s="6">
        <f t="shared" si="0"/>
        <v>168.05799999999999</v>
      </c>
      <c r="I20" s="1" t="s">
        <v>78</v>
      </c>
      <c r="J20" s="1"/>
    </row>
    <row r="21" spans="1:10" x14ac:dyDescent="0.25">
      <c r="A21" s="7">
        <v>19</v>
      </c>
      <c r="B21" s="7" t="s">
        <v>39</v>
      </c>
      <c r="C21" s="7" t="s">
        <v>64</v>
      </c>
      <c r="D21" s="1" t="s">
        <v>71</v>
      </c>
      <c r="E21" s="8">
        <v>5</v>
      </c>
      <c r="F21" s="9">
        <v>82.5</v>
      </c>
      <c r="G21" s="9">
        <v>288.87236000000001</v>
      </c>
      <c r="H21" s="6">
        <f t="shared" si="0"/>
        <v>165.04894400000001</v>
      </c>
      <c r="I21" s="1" t="s">
        <v>79</v>
      </c>
      <c r="J21" s="1"/>
    </row>
    <row r="22" spans="1:10" x14ac:dyDescent="0.25">
      <c r="A22" s="7">
        <v>20</v>
      </c>
      <c r="B22" s="7" t="s">
        <v>40</v>
      </c>
      <c r="C22" s="7" t="s">
        <v>65</v>
      </c>
      <c r="D22" s="1" t="s">
        <v>71</v>
      </c>
      <c r="E22" s="8">
        <v>5</v>
      </c>
      <c r="F22" s="9">
        <v>81.33</v>
      </c>
      <c r="G22" s="9">
        <v>288.87103000000002</v>
      </c>
      <c r="H22" s="6">
        <f t="shared" si="0"/>
        <v>164.34641200000002</v>
      </c>
      <c r="I22" s="1" t="s">
        <v>79</v>
      </c>
      <c r="J22" s="1"/>
    </row>
    <row r="23" spans="1:10" x14ac:dyDescent="0.25">
      <c r="A23" s="7">
        <v>21</v>
      </c>
      <c r="B23" s="7" t="s">
        <v>41</v>
      </c>
      <c r="C23" s="7" t="s">
        <v>66</v>
      </c>
      <c r="D23" s="1" t="s">
        <v>71</v>
      </c>
      <c r="E23" s="8">
        <v>5</v>
      </c>
      <c r="F23" s="9">
        <v>76.66</v>
      </c>
      <c r="G23" s="9">
        <v>286.00191999999998</v>
      </c>
      <c r="H23" s="6">
        <f t="shared" si="0"/>
        <v>160.39676800000001</v>
      </c>
      <c r="I23" s="1" t="s">
        <v>79</v>
      </c>
      <c r="J23" s="1"/>
    </row>
    <row r="24" spans="1:10" x14ac:dyDescent="0.25">
      <c r="A24" s="7">
        <v>22</v>
      </c>
      <c r="B24" s="7" t="s">
        <v>42</v>
      </c>
      <c r="C24" s="7" t="s">
        <v>67</v>
      </c>
      <c r="D24" s="1" t="s">
        <v>71</v>
      </c>
      <c r="E24" s="8">
        <v>5</v>
      </c>
      <c r="F24" s="9">
        <v>75.959999999999994</v>
      </c>
      <c r="G24" s="9">
        <v>281.03724</v>
      </c>
      <c r="H24" s="6">
        <f t="shared" si="0"/>
        <v>157.99089599999999</v>
      </c>
      <c r="I24" s="1" t="s">
        <v>79</v>
      </c>
      <c r="J24" s="1"/>
    </row>
    <row r="25" spans="1:10" ht="26.25" x14ac:dyDescent="0.25">
      <c r="A25" s="7">
        <v>23</v>
      </c>
      <c r="B25" s="7" t="s">
        <v>43</v>
      </c>
      <c r="C25" s="7" t="s">
        <v>68</v>
      </c>
      <c r="D25" s="1" t="s">
        <v>71</v>
      </c>
      <c r="E25" s="8">
        <v>5</v>
      </c>
      <c r="F25" s="9">
        <v>71.760000000000005</v>
      </c>
      <c r="G25" s="9">
        <v>264.20861000000002</v>
      </c>
      <c r="H25" s="6">
        <f t="shared" si="0"/>
        <v>148.73944400000002</v>
      </c>
      <c r="I25" s="1" t="s">
        <v>79</v>
      </c>
      <c r="J25" s="1"/>
    </row>
    <row r="26" spans="1:10" x14ac:dyDescent="0.25">
      <c r="A26" s="7">
        <v>24</v>
      </c>
      <c r="B26" s="7" t="s">
        <v>44</v>
      </c>
      <c r="C26" s="7" t="s">
        <v>69</v>
      </c>
      <c r="D26" s="1" t="s">
        <v>71</v>
      </c>
      <c r="E26" s="8">
        <v>5</v>
      </c>
      <c r="F26" s="9">
        <v>70.36</v>
      </c>
      <c r="G26" s="9">
        <v>276.99212</v>
      </c>
      <c r="H26" s="6">
        <f t="shared" si="0"/>
        <v>153.01284800000002</v>
      </c>
      <c r="I26" s="1" t="s">
        <v>79</v>
      </c>
      <c r="J26" s="1"/>
    </row>
    <row r="27" spans="1:10" x14ac:dyDescent="0.25">
      <c r="A27" s="7">
        <v>25</v>
      </c>
      <c r="B27" s="7" t="s">
        <v>45</v>
      </c>
      <c r="C27" s="7" t="s">
        <v>70</v>
      </c>
      <c r="D27" s="1" t="s">
        <v>71</v>
      </c>
      <c r="E27" s="10">
        <v>3</v>
      </c>
      <c r="F27" s="9">
        <v>77.13</v>
      </c>
      <c r="G27" s="9">
        <v>259.94281999999998</v>
      </c>
      <c r="H27" s="6">
        <f t="shared" si="0"/>
        <v>150.25512799999998</v>
      </c>
      <c r="I27" s="11" t="s">
        <v>76</v>
      </c>
      <c r="J27" s="6" t="s">
        <v>77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"/>
  <sheetViews>
    <sheetView zoomScale="85" zoomScaleNormal="85" workbookViewId="0">
      <selection activeCell="I12" sqref="I12"/>
    </sheetView>
  </sheetViews>
  <sheetFormatPr defaultRowHeight="15" x14ac:dyDescent="0.25"/>
  <cols>
    <col min="2" max="2" width="13.42578125" bestFit="1" customWidth="1"/>
    <col min="3" max="3" width="9.5703125" bestFit="1" customWidth="1"/>
    <col min="5" max="5" width="19.28515625" customWidth="1"/>
    <col min="6" max="6" width="18.85546875" customWidth="1"/>
    <col min="7" max="7" width="18.5703125" customWidth="1"/>
    <col min="8" max="8" width="15.42578125" bestFit="1" customWidth="1"/>
    <col min="9" max="9" width="11.28515625" bestFit="1" customWidth="1"/>
    <col min="10" max="10" width="11.28515625" customWidth="1"/>
    <col min="11" max="11" width="18.5703125" customWidth="1"/>
  </cols>
  <sheetData>
    <row r="1" spans="1:1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" customFormat="1" x14ac:dyDescent="0.25">
      <c r="A2" s="3" t="s">
        <v>1</v>
      </c>
      <c r="B2" s="3" t="s">
        <v>2</v>
      </c>
      <c r="C2" s="3" t="s">
        <v>3</v>
      </c>
      <c r="D2" s="3" t="s">
        <v>12</v>
      </c>
      <c r="E2" s="3" t="s">
        <v>10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0</v>
      </c>
    </row>
    <row r="3" spans="1:11" ht="26.25" x14ac:dyDescent="0.25">
      <c r="A3" s="7">
        <v>1</v>
      </c>
      <c r="B3" s="7" t="s">
        <v>80</v>
      </c>
      <c r="C3" s="7" t="s">
        <v>81</v>
      </c>
      <c r="D3" s="1" t="s">
        <v>71</v>
      </c>
      <c r="E3" s="8">
        <v>1</v>
      </c>
      <c r="F3" s="1" t="s">
        <v>106</v>
      </c>
      <c r="G3" s="8">
        <v>2022</v>
      </c>
      <c r="H3" s="8" t="s">
        <v>107</v>
      </c>
      <c r="I3" s="9">
        <v>352.17950000000002</v>
      </c>
      <c r="J3" s="1">
        <v>347.32074999999998</v>
      </c>
      <c r="K3" s="1" t="s">
        <v>78</v>
      </c>
    </row>
    <row r="4" spans="1:11" ht="26.25" x14ac:dyDescent="0.25">
      <c r="A4" s="7">
        <v>2</v>
      </c>
      <c r="B4" s="7" t="s">
        <v>82</v>
      </c>
      <c r="C4" s="7" t="s">
        <v>83</v>
      </c>
      <c r="D4" s="1" t="s">
        <v>71</v>
      </c>
      <c r="E4" s="8">
        <v>1</v>
      </c>
      <c r="F4" s="1" t="s">
        <v>106</v>
      </c>
      <c r="G4" s="8">
        <v>2022</v>
      </c>
      <c r="H4" s="8" t="s">
        <v>107</v>
      </c>
      <c r="I4" s="9">
        <v>349.40472999999997</v>
      </c>
      <c r="J4" s="1">
        <v>347.32074999999998</v>
      </c>
      <c r="K4" s="1" t="s">
        <v>78</v>
      </c>
    </row>
    <row r="5" spans="1:11" ht="26.25" x14ac:dyDescent="0.25">
      <c r="A5" s="7">
        <v>3</v>
      </c>
      <c r="B5" s="7" t="s">
        <v>84</v>
      </c>
      <c r="C5" s="7" t="s">
        <v>85</v>
      </c>
      <c r="D5" s="1" t="s">
        <v>71</v>
      </c>
      <c r="E5" s="8">
        <v>1</v>
      </c>
      <c r="F5" s="1" t="s">
        <v>106</v>
      </c>
      <c r="G5" s="8">
        <v>2022</v>
      </c>
      <c r="H5" s="8" t="s">
        <v>107</v>
      </c>
      <c r="I5" s="9">
        <v>348.53608000000003</v>
      </c>
      <c r="J5" s="1">
        <v>347.32074999999998</v>
      </c>
      <c r="K5" s="1" t="s">
        <v>78</v>
      </c>
    </row>
    <row r="6" spans="1:11" ht="26.25" x14ac:dyDescent="0.25">
      <c r="A6" s="7">
        <v>4</v>
      </c>
      <c r="B6" s="7" t="s">
        <v>86</v>
      </c>
      <c r="C6" s="7" t="s">
        <v>87</v>
      </c>
      <c r="D6" s="1" t="s">
        <v>71</v>
      </c>
      <c r="E6" s="8">
        <v>1</v>
      </c>
      <c r="F6" s="1" t="s">
        <v>106</v>
      </c>
      <c r="G6" s="8">
        <v>2021</v>
      </c>
      <c r="H6" s="8" t="s">
        <v>107</v>
      </c>
      <c r="I6" s="9">
        <v>316.87407999999999</v>
      </c>
      <c r="J6" s="1">
        <v>291.16476</v>
      </c>
      <c r="K6" s="1" t="s">
        <v>78</v>
      </c>
    </row>
    <row r="7" spans="1:11" ht="26.25" x14ac:dyDescent="0.25">
      <c r="A7" s="7">
        <v>5</v>
      </c>
      <c r="B7" s="7" t="s">
        <v>88</v>
      </c>
      <c r="C7" s="7" t="s">
        <v>89</v>
      </c>
      <c r="D7" s="1" t="s">
        <v>71</v>
      </c>
      <c r="E7" s="8">
        <v>1</v>
      </c>
      <c r="F7" s="1" t="s">
        <v>106</v>
      </c>
      <c r="G7" s="8">
        <v>2021</v>
      </c>
      <c r="H7" s="8" t="s">
        <v>107</v>
      </c>
      <c r="I7" s="9">
        <v>299.01</v>
      </c>
      <c r="J7" s="1">
        <v>291.16476</v>
      </c>
      <c r="K7" s="1" t="s">
        <v>78</v>
      </c>
    </row>
    <row r="8" spans="1:11" ht="26.25" x14ac:dyDescent="0.25">
      <c r="A8" s="7">
        <v>6</v>
      </c>
      <c r="B8" s="7" t="s">
        <v>90</v>
      </c>
      <c r="C8" s="7" t="s">
        <v>91</v>
      </c>
      <c r="D8" s="1" t="s">
        <v>71</v>
      </c>
      <c r="E8" s="8">
        <v>1</v>
      </c>
      <c r="F8" s="1" t="s">
        <v>106</v>
      </c>
      <c r="G8" s="8">
        <v>2021</v>
      </c>
      <c r="H8" s="8" t="s">
        <v>107</v>
      </c>
      <c r="I8" s="9">
        <v>291.51949000000002</v>
      </c>
      <c r="J8" s="1">
        <v>291.16476</v>
      </c>
      <c r="K8" s="1" t="s">
        <v>78</v>
      </c>
    </row>
    <row r="9" spans="1:11" ht="26.25" x14ac:dyDescent="0.25">
      <c r="A9" s="7">
        <v>7</v>
      </c>
      <c r="B9" s="7" t="s">
        <v>92</v>
      </c>
      <c r="C9" s="7" t="s">
        <v>93</v>
      </c>
      <c r="D9" s="1" t="s">
        <v>71</v>
      </c>
      <c r="E9" s="8">
        <v>3</v>
      </c>
      <c r="F9" s="1" t="s">
        <v>106</v>
      </c>
      <c r="G9" s="8">
        <v>2022</v>
      </c>
      <c r="H9" s="8" t="s">
        <v>107</v>
      </c>
      <c r="I9" s="8">
        <v>353</v>
      </c>
      <c r="J9" s="1">
        <v>347.32074999999998</v>
      </c>
      <c r="K9" s="1" t="s">
        <v>78</v>
      </c>
    </row>
    <row r="10" spans="1:11" ht="26.25" x14ac:dyDescent="0.25">
      <c r="A10" s="7">
        <v>8</v>
      </c>
      <c r="B10" s="7" t="s">
        <v>94</v>
      </c>
      <c r="C10" s="7" t="s">
        <v>95</v>
      </c>
      <c r="D10" s="1" t="s">
        <v>71</v>
      </c>
      <c r="E10" s="8">
        <v>3</v>
      </c>
      <c r="F10" s="1" t="s">
        <v>106</v>
      </c>
      <c r="G10" s="8">
        <v>2022</v>
      </c>
      <c r="H10" s="8" t="s">
        <v>107</v>
      </c>
      <c r="I10" s="9">
        <v>347.36052000000001</v>
      </c>
      <c r="J10" s="1">
        <v>347.32074999999998</v>
      </c>
      <c r="K10" s="1" t="s">
        <v>78</v>
      </c>
    </row>
    <row r="11" spans="1:11" ht="26.25" x14ac:dyDescent="0.25">
      <c r="A11" s="7">
        <v>9</v>
      </c>
      <c r="B11" s="7" t="s">
        <v>96</v>
      </c>
      <c r="C11" s="7" t="s">
        <v>97</v>
      </c>
      <c r="D11" s="1" t="s">
        <v>71</v>
      </c>
      <c r="E11" s="8">
        <v>3</v>
      </c>
      <c r="F11" s="1" t="s">
        <v>106</v>
      </c>
      <c r="G11" s="8">
        <v>2021</v>
      </c>
      <c r="H11" s="8" t="s">
        <v>107</v>
      </c>
      <c r="I11" s="9">
        <v>293.58373</v>
      </c>
      <c r="J11" s="12">
        <v>291.16476</v>
      </c>
      <c r="K11" s="1" t="s">
        <v>78</v>
      </c>
    </row>
    <row r="12" spans="1:11" ht="26.25" x14ac:dyDescent="0.25">
      <c r="A12" s="7">
        <v>10</v>
      </c>
      <c r="B12" s="7" t="s">
        <v>98</v>
      </c>
      <c r="C12" s="7" t="s">
        <v>99</v>
      </c>
      <c r="D12" s="1" t="s">
        <v>71</v>
      </c>
      <c r="E12" s="8">
        <v>3</v>
      </c>
      <c r="F12" s="1" t="s">
        <v>106</v>
      </c>
      <c r="G12" s="8">
        <v>2021</v>
      </c>
      <c r="H12" s="8" t="s">
        <v>107</v>
      </c>
      <c r="I12" s="8">
        <v>292</v>
      </c>
      <c r="J12" s="12">
        <v>291.16476</v>
      </c>
      <c r="K12" s="1" t="s">
        <v>78</v>
      </c>
    </row>
    <row r="13" spans="1:11" ht="26.25" x14ac:dyDescent="0.25">
      <c r="A13" s="7">
        <v>11</v>
      </c>
      <c r="B13" s="7" t="s">
        <v>100</v>
      </c>
      <c r="C13" s="7" t="s">
        <v>101</v>
      </c>
      <c r="D13" s="1" t="s">
        <v>71</v>
      </c>
      <c r="E13" s="8">
        <v>5</v>
      </c>
      <c r="F13" s="1" t="s">
        <v>106</v>
      </c>
      <c r="G13" s="8">
        <v>2021</v>
      </c>
      <c r="H13" s="8" t="s">
        <v>107</v>
      </c>
      <c r="I13" s="9">
        <v>306.22372000000001</v>
      </c>
      <c r="J13" s="12">
        <v>291.16476</v>
      </c>
      <c r="K13" s="1" t="s">
        <v>78</v>
      </c>
    </row>
    <row r="14" spans="1:11" ht="26.25" x14ac:dyDescent="0.25">
      <c r="A14" s="7">
        <v>12</v>
      </c>
      <c r="B14" s="7" t="s">
        <v>102</v>
      </c>
      <c r="C14" s="7" t="s">
        <v>103</v>
      </c>
      <c r="D14" s="1" t="s">
        <v>71</v>
      </c>
      <c r="E14" s="8">
        <v>5</v>
      </c>
      <c r="F14" s="1" t="s">
        <v>106</v>
      </c>
      <c r="G14" s="8">
        <v>2021</v>
      </c>
      <c r="H14" s="8" t="s">
        <v>107</v>
      </c>
      <c r="I14" s="9">
        <v>295.41233999999997</v>
      </c>
      <c r="J14" s="12">
        <v>291.16476</v>
      </c>
      <c r="K14" s="1" t="s">
        <v>78</v>
      </c>
    </row>
    <row r="15" spans="1:11" ht="26.25" x14ac:dyDescent="0.25">
      <c r="A15" s="7">
        <v>13</v>
      </c>
      <c r="B15" s="7" t="s">
        <v>104</v>
      </c>
      <c r="C15" s="7" t="s">
        <v>105</v>
      </c>
      <c r="D15" s="1" t="s">
        <v>71</v>
      </c>
      <c r="E15" s="8">
        <v>5</v>
      </c>
      <c r="F15" s="1" t="s">
        <v>106</v>
      </c>
      <c r="G15" s="8">
        <v>2021</v>
      </c>
      <c r="H15" s="8" t="s">
        <v>107</v>
      </c>
      <c r="I15" s="9">
        <v>292.40523000000002</v>
      </c>
      <c r="J15" s="12">
        <v>291.16476</v>
      </c>
      <c r="K15" s="1" t="s">
        <v>78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0"/>
  <sheetViews>
    <sheetView workbookViewId="0">
      <selection activeCell="H10" sqref="H10"/>
    </sheetView>
  </sheetViews>
  <sheetFormatPr defaultRowHeight="15" x14ac:dyDescent="0.25"/>
  <cols>
    <col min="2" max="2" width="13.7109375" customWidth="1"/>
    <col min="3" max="3" width="17.7109375" customWidth="1"/>
    <col min="4" max="4" width="13" customWidth="1"/>
    <col min="5" max="5" width="20.28515625" customWidth="1"/>
    <col min="6" max="6" width="13.28515625" customWidth="1"/>
    <col min="7" max="7" width="17.42578125" customWidth="1"/>
    <col min="8" max="8" width="23.28515625" customWidth="1"/>
    <col min="9" max="9" width="20.140625" customWidth="1"/>
    <col min="10" max="11" width="22.42578125" customWidth="1"/>
  </cols>
  <sheetData>
    <row r="1" spans="1:1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5" customFormat="1" x14ac:dyDescent="0.25">
      <c r="A2" s="4" t="s">
        <v>1</v>
      </c>
      <c r="B2" s="4" t="s">
        <v>2</v>
      </c>
      <c r="C2" s="4" t="s">
        <v>3</v>
      </c>
      <c r="D2" s="4" t="s">
        <v>12</v>
      </c>
      <c r="E2" s="4" t="s">
        <v>10</v>
      </c>
      <c r="F2" s="4" t="s">
        <v>17</v>
      </c>
      <c r="G2" s="4" t="s">
        <v>20</v>
      </c>
      <c r="H2" s="4" t="s">
        <v>19</v>
      </c>
      <c r="I2" s="4" t="s">
        <v>13</v>
      </c>
      <c r="J2" s="4" t="s">
        <v>9</v>
      </c>
      <c r="K2" s="4" t="s">
        <v>0</v>
      </c>
    </row>
    <row r="3" spans="1:11" x14ac:dyDescent="0.25">
      <c r="A3" s="7">
        <v>1</v>
      </c>
      <c r="B3" s="7" t="s">
        <v>108</v>
      </c>
      <c r="C3" s="7" t="s">
        <v>109</v>
      </c>
      <c r="D3" s="1" t="s">
        <v>71</v>
      </c>
      <c r="E3" s="8">
        <v>3</v>
      </c>
      <c r="F3" s="9">
        <v>86.23</v>
      </c>
      <c r="G3" s="9">
        <v>328.08211999999997</v>
      </c>
      <c r="H3" s="1">
        <f>F3*0.6+G3*0.4</f>
        <v>182.97084799999999</v>
      </c>
      <c r="I3" s="8" t="s">
        <v>107</v>
      </c>
      <c r="J3" s="8">
        <v>2022</v>
      </c>
      <c r="K3" s="8" t="s">
        <v>126</v>
      </c>
    </row>
    <row r="4" spans="1:11" x14ac:dyDescent="0.25">
      <c r="A4" s="7">
        <v>2</v>
      </c>
      <c r="B4" s="7" t="s">
        <v>110</v>
      </c>
      <c r="C4" s="7" t="s">
        <v>111</v>
      </c>
      <c r="D4" s="1" t="s">
        <v>71</v>
      </c>
      <c r="E4" s="8">
        <v>3</v>
      </c>
      <c r="F4" s="9">
        <v>84.6</v>
      </c>
      <c r="G4" s="9" t="s">
        <v>124</v>
      </c>
      <c r="H4" s="1">
        <f t="shared" ref="H4:H10" si="0">F4*0.6+G4*0.4</f>
        <v>180.76</v>
      </c>
      <c r="I4" s="8" t="s">
        <v>107</v>
      </c>
      <c r="J4" s="8">
        <v>2022</v>
      </c>
      <c r="K4" s="8" t="s">
        <v>127</v>
      </c>
    </row>
    <row r="5" spans="1:11" x14ac:dyDescent="0.25">
      <c r="A5" s="7">
        <v>3</v>
      </c>
      <c r="B5" s="7" t="s">
        <v>112</v>
      </c>
      <c r="C5" s="7" t="s">
        <v>113</v>
      </c>
      <c r="D5" s="1" t="s">
        <v>71</v>
      </c>
      <c r="E5" s="8">
        <v>5</v>
      </c>
      <c r="F5" s="9">
        <v>84.13</v>
      </c>
      <c r="G5" s="9">
        <v>301.69841000000002</v>
      </c>
      <c r="H5" s="1">
        <f t="shared" si="0"/>
        <v>171.15736400000003</v>
      </c>
      <c r="I5" s="8" t="s">
        <v>107</v>
      </c>
      <c r="J5" s="8">
        <v>2019</v>
      </c>
      <c r="K5" s="8" t="s">
        <v>126</v>
      </c>
    </row>
    <row r="6" spans="1:11" x14ac:dyDescent="0.25">
      <c r="A6" s="7">
        <v>4</v>
      </c>
      <c r="B6" s="7" t="s">
        <v>114</v>
      </c>
      <c r="C6" s="7" t="s">
        <v>115</v>
      </c>
      <c r="D6" s="1" t="s">
        <v>71</v>
      </c>
      <c r="E6" s="8">
        <v>5</v>
      </c>
      <c r="F6" s="9">
        <v>93</v>
      </c>
      <c r="G6" s="9">
        <v>284.90525000000002</v>
      </c>
      <c r="H6" s="1">
        <f t="shared" si="0"/>
        <v>169.76210000000003</v>
      </c>
      <c r="I6" s="8" t="s">
        <v>107</v>
      </c>
      <c r="J6" s="8">
        <v>2021</v>
      </c>
      <c r="K6" s="8" t="s">
        <v>127</v>
      </c>
    </row>
    <row r="7" spans="1:11" x14ac:dyDescent="0.25">
      <c r="A7" s="7">
        <v>5</v>
      </c>
      <c r="B7" s="7" t="s">
        <v>116</v>
      </c>
      <c r="C7" s="7" t="s">
        <v>117</v>
      </c>
      <c r="D7" s="1" t="s">
        <v>71</v>
      </c>
      <c r="E7" s="8">
        <v>5</v>
      </c>
      <c r="F7" s="9">
        <v>80.86</v>
      </c>
      <c r="G7" s="9">
        <v>285.19247999999999</v>
      </c>
      <c r="H7" s="1">
        <f t="shared" si="0"/>
        <v>162.59299200000001</v>
      </c>
      <c r="I7" s="8" t="s">
        <v>107</v>
      </c>
      <c r="J7" s="8">
        <v>2021</v>
      </c>
      <c r="K7" s="8" t="s">
        <v>127</v>
      </c>
    </row>
    <row r="8" spans="1:11" x14ac:dyDescent="0.25">
      <c r="A8" s="7">
        <v>6</v>
      </c>
      <c r="B8" s="7" t="s">
        <v>118</v>
      </c>
      <c r="C8" s="7" t="s">
        <v>119</v>
      </c>
      <c r="D8" s="1" t="s">
        <v>71</v>
      </c>
      <c r="E8" s="8">
        <v>5</v>
      </c>
      <c r="F8" s="9">
        <v>65.7</v>
      </c>
      <c r="G8" s="9" t="s">
        <v>125</v>
      </c>
      <c r="H8" s="1">
        <f t="shared" si="0"/>
        <v>155.02000000000001</v>
      </c>
      <c r="I8" s="8" t="s">
        <v>107</v>
      </c>
      <c r="J8" s="8">
        <v>2021</v>
      </c>
      <c r="K8" s="8" t="s">
        <v>127</v>
      </c>
    </row>
    <row r="9" spans="1:11" x14ac:dyDescent="0.25">
      <c r="A9" s="7">
        <v>7</v>
      </c>
      <c r="B9" s="7" t="s">
        <v>120</v>
      </c>
      <c r="C9" s="7" t="s">
        <v>121</v>
      </c>
      <c r="D9" s="1" t="s">
        <v>71</v>
      </c>
      <c r="E9" s="8">
        <v>5</v>
      </c>
      <c r="F9" s="9">
        <v>78.760000000000005</v>
      </c>
      <c r="G9" s="9">
        <v>263.66018000000003</v>
      </c>
      <c r="H9" s="1">
        <f t="shared" si="0"/>
        <v>152.72007200000002</v>
      </c>
      <c r="I9" s="8" t="s">
        <v>107</v>
      </c>
      <c r="J9" s="8">
        <v>2021</v>
      </c>
      <c r="K9" s="8" t="s">
        <v>127</v>
      </c>
    </row>
    <row r="10" spans="1:11" x14ac:dyDescent="0.25">
      <c r="A10" s="7">
        <v>8</v>
      </c>
      <c r="B10" s="7" t="s">
        <v>122</v>
      </c>
      <c r="C10" s="7" t="s">
        <v>123</v>
      </c>
      <c r="D10" s="1" t="s">
        <v>71</v>
      </c>
      <c r="E10" s="8">
        <v>5</v>
      </c>
      <c r="F10" s="9">
        <v>70.13</v>
      </c>
      <c r="G10" s="9">
        <v>275.14695999999998</v>
      </c>
      <c r="H10" s="1">
        <f t="shared" si="0"/>
        <v>152.13678400000001</v>
      </c>
      <c r="I10" s="8" t="s">
        <v>107</v>
      </c>
      <c r="J10" s="8">
        <v>2021</v>
      </c>
      <c r="K10" s="8" t="s">
        <v>127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KURUMLAR ARASI YATAY GEÇİŞ</vt:lpstr>
      <vt:lpstr>EK MADDE 1</vt:lpstr>
      <vt:lpstr>YURT DIŞI YATAY GEÇİŞ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EGİTİM</dc:creator>
  <cp:lastModifiedBy>User</cp:lastModifiedBy>
  <dcterms:created xsi:type="dcterms:W3CDTF">2021-08-23T07:53:02Z</dcterms:created>
  <dcterms:modified xsi:type="dcterms:W3CDTF">2023-08-22T13:03:45Z</dcterms:modified>
</cp:coreProperties>
</file>