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SKELİ SONUÇLAR\"/>
    </mc:Choice>
  </mc:AlternateContent>
  <bookViews>
    <workbookView xWindow="0" yWindow="0" windowWidth="28800" windowHeight="12345"/>
  </bookViews>
  <sheets>
    <sheet name="KURUMLAR ARASI YATAY GEÇİŞ" sheetId="1" r:id="rId1"/>
    <sheet name="EK MADDE 1" sheetId="2" r:id="rId2"/>
    <sheet name="YURT DIŞI YATAY GEÇİŞ" sheetId="4" r:id="rId3"/>
  </sheets>
  <definedNames>
    <definedName name="_xlnm._FilterDatabase" localSheetId="0" hidden="1">'KURUMLAR ARASI YATAY GEÇİŞ'!$A$2:$K$45</definedName>
    <definedName name="_xlnm._FilterDatabase" localSheetId="2" hidden="1">'YURT DIŞI YATAY GEÇİŞ'!$A$2:$L$2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2" i="1"/>
  <c r="H4" i="1"/>
  <c r="H18" i="1"/>
  <c r="H41" i="1"/>
  <c r="H14" i="1"/>
  <c r="H13" i="1"/>
  <c r="H16" i="1"/>
  <c r="H39" i="1"/>
  <c r="H15" i="1"/>
  <c r="H31" i="1"/>
  <c r="H40" i="1"/>
  <c r="H45" i="1"/>
  <c r="H7" i="1"/>
  <c r="H3" i="1"/>
  <c r="H6" i="1"/>
  <c r="H35" i="1"/>
  <c r="H6" i="4"/>
  <c r="H7" i="4"/>
  <c r="H4" i="4"/>
  <c r="H9" i="4"/>
  <c r="H3" i="4"/>
  <c r="H10" i="4"/>
  <c r="H8" i="4"/>
  <c r="H5" i="4"/>
  <c r="H11" i="1" l="1"/>
  <c r="H5" i="1"/>
  <c r="H29" i="1"/>
  <c r="H36" i="1"/>
  <c r="H32" i="1"/>
  <c r="H37" i="1"/>
  <c r="H27" i="1"/>
  <c r="H43" i="1"/>
  <c r="H26" i="1"/>
  <c r="H44" i="1"/>
  <c r="H22" i="1"/>
  <c r="H33" i="1"/>
  <c r="H12" i="1"/>
  <c r="H17" i="1"/>
  <c r="H10" i="1"/>
  <c r="H20" i="1"/>
  <c r="H30" i="1"/>
  <c r="H9" i="1"/>
  <c r="H25" i="1"/>
  <c r="H38" i="1"/>
  <c r="H19" i="1"/>
  <c r="H28" i="1"/>
  <c r="H34" i="1"/>
  <c r="H21" i="1"/>
  <c r="H23" i="1"/>
  <c r="H8" i="1"/>
</calcChain>
</file>

<file path=xl/sharedStrings.xml><?xml version="1.0" encoding="utf-8"?>
<sst xmlns="http://schemas.openxmlformats.org/spreadsheetml/2006/main" count="321" uniqueCount="198">
  <si>
    <t>Başvuru Sonucu</t>
  </si>
  <si>
    <t xml:space="preserve">Sıra No  </t>
  </si>
  <si>
    <t>T.C. Kimlik No</t>
  </si>
  <si>
    <t> Ad Soyad</t>
  </si>
  <si>
    <t>Öğretim türü</t>
  </si>
  <si>
    <t>Ösym Puan Yılı</t>
  </si>
  <si>
    <t>Ösym Puan Türü</t>
  </si>
  <si>
    <t>Ösym Puanı</t>
  </si>
  <si>
    <t>Taban puan</t>
  </si>
  <si>
    <t>ÖSYM Puan Yılı</t>
  </si>
  <si>
    <t>Başvurulan Yarıyıl</t>
  </si>
  <si>
    <t>Red Nedeni</t>
  </si>
  <si>
    <t>Program</t>
  </si>
  <si>
    <t>ÖSYM Puan Türü</t>
  </si>
  <si>
    <t>GANO (%60)</t>
  </si>
  <si>
    <t>ÖSYM Puanı (%40)</t>
  </si>
  <si>
    <t>Toplam Puan (%60+%40)</t>
  </si>
  <si>
    <t>Ösym Puanı (%40)</t>
  </si>
  <si>
    <t>373</t>
  </si>
  <si>
    <t>358</t>
  </si>
  <si>
    <t>360</t>
  </si>
  <si>
    <t>343</t>
  </si>
  <si>
    <t>374.55171</t>
  </si>
  <si>
    <t>399.21575</t>
  </si>
  <si>
    <t>399.78771</t>
  </si>
  <si>
    <t>393</t>
  </si>
  <si>
    <t>409</t>
  </si>
  <si>
    <t>368.59789</t>
  </si>
  <si>
    <t>380.62403</t>
  </si>
  <si>
    <t>399.15073</t>
  </si>
  <si>
    <t>379</t>
  </si>
  <si>
    <t>YKS-DİL</t>
  </si>
  <si>
    <t>299</t>
  </si>
  <si>
    <t>YOZGAT BOZOK ÜNİVERSİTESİ- EĞİTİM FAKÜLTESİ - İNGİLİZCE ÖĞRETMENLİĞİ PR. (İNGİLİZCE) / Lisans</t>
  </si>
  <si>
    <t>ERZİNCAN BİNALİ YILDIRIM ÜNİVERSİTESİ- EĞİTİM FAKÜLTESİ - İNGİLİZCE ÖĞRETMENLİĞİ PR. (İNGİLİZCE) / Lisans</t>
  </si>
  <si>
    <t>TOKAT GAZİOSMANPAŞA ÜNİVERSİTESİ- EĞİTİM FAKÜLTESİ - İNGİLİZCE ÖĞRETMENLİĞİ PR. / Lisans</t>
  </si>
  <si>
    <t>UFUK ÜNİVERSİTESİ- EĞİTİM FAKÜLTESİ - İNGİLİZCE ÖĞRETMENLİĞİ PR. (%25 BURSLU) / Lisans</t>
  </si>
  <si>
    <t>NİĞDE ÖMER HALİSDEMİR ÜNİVERSİTESİ- EĞİTİM FAKÜLTESİ - İNGİLİZCE ÖĞRETMENLİĞİ PR. / Lisans</t>
  </si>
  <si>
    <t>BİRUNİ ÜNİVERSİTESİ- EĞİTİM FAKÜLTESİ - İNGİLİZCE ÖĞRETMENLİĞİ PR. (%50 BURSLU) / Lisans</t>
  </si>
  <si>
    <t>BAYBURT ÜNİVERSİTESİ- EĞİTİM FAKÜLTESİ - İNGİLİZCE ÖĞRETMENLİĞİ PR. / Lisans</t>
  </si>
  <si>
    <t>İSTANBUL OKAN ÜNİVERSİTESİ- EĞİTİM FAKÜLTESİ - İNGİLİZCE ÖĞRETMENLİĞİ PR. (%50 BURSLU) / Lisans</t>
  </si>
  <si>
    <t>Ufuk Üniversitesi- EĞİTİM FAKÜLTESİ - İNGİLİZCE ÖĞRETMENLİĞİ</t>
  </si>
  <si>
    <t>Hakkari Üniversitesi- EĞİTİM FAKÜLTESİ - İNGİLİZCE ÖĞRETMENLİĞİ</t>
  </si>
  <si>
    <t>HAKKARİ ÜNİVERSİTESİ- EĞİTİM FAKÜLTESİ - İNGİLİZCE ÖĞRETMENLİĞİ PR. / Lisans</t>
  </si>
  <si>
    <t>Hakkari Üniversitesi- EĞİTİM FAKÜLTESİ - İNGİLİZCE ÖĞRETMENLİĞİ PR. / Lisans</t>
  </si>
  <si>
    <t>MALTEPE ÜNİVERSİTESİ- EĞİTİM FAKÜLTESİ - İNGİLİZCE ÖĞRETMENLİĞİ PR. (İNGİLİZCE) (ÜCRETLİ) / Lisans</t>
  </si>
  <si>
    <t>Hakkari Üniversitesi- Eğitim fakültesi - Yabancı diller eğitimi</t>
  </si>
  <si>
    <t>Muş Alparslan Üniversitesi- Eğitim Fakültesi - İngilizce Öğretmenliği</t>
  </si>
  <si>
    <t>İSTANBUL KÜLTÜR ÜNİVERSİTESİ- EĞİTİM FAKÜLTESİ - İNGİLİZCE ÖĞRETMENLİĞİ PR. (İNGİLİZCE) (%50 BURSLU) / Lisans</t>
  </si>
  <si>
    <t>Hasan Kalyoncu Üniversitesi- EĞİTİM - İNGİLİZCE ÖĞRETMENLİĞİ</t>
  </si>
  <si>
    <t>Bayburt Üniversitesi- Eğitim Fakültesi - İngilizce Öğretmenliği</t>
  </si>
  <si>
    <t>Ufuk Üniversitesi- Eğitim Fakültesi - İngilizce Öğretmenliği</t>
  </si>
  <si>
    <t>KAHRAMANMARAŞ SÜTÇÜ İMAM ÜNİVERSİTESİ- EĞİTİM FAKÜLTESİ - İNGİLİZCE ÖĞRETMENLİĞİ PR. / Lisans</t>
  </si>
  <si>
    <t>Biruni Üniversitesi- eğitim fakültesi - ingilizce öğretmenliği</t>
  </si>
  <si>
    <t>DOĞU AKDENİZ ÜNİVERSİTESİ- EĞİTİM FAKÜLTESİ - İNGİLİZCE ÖĞRETMENLİĞİ-ELT PR. (İNGİLİZCE) (ÜCRETLİ) / Lisans</t>
  </si>
  <si>
    <t>Bayburt Üniversitesi- EĞİTİM FAKÜLTESİ - İNGİLİZCE ÖĞRETMENLİĞİ PR. / Lisans</t>
  </si>
  <si>
    <t>KOCAELİ ÜNİVERSİTESİ- FEN-EDEBİYAT FAKÜLTESİ - İNGİLİZ DİLİ VE EDEBİYATI PR. (İNGİLİZCE) / Lisans</t>
  </si>
  <si>
    <t>SİNOP ÜNİVERSİTESİ- EĞİTİM FAKÜLTESİ - İNGİLİZCE ÖĞRETMENLİĞİ PR. (İNGİLİZCE) / Lisans</t>
  </si>
  <si>
    <t>TRABZON ÜNİVERSİTESİ- Eğitim Fakültesi - İngilizce Öğretmenliği</t>
  </si>
  <si>
    <t>HATAY MUSTAFA KEMAL ÜNİVERSİTESİ- EĞİTİM FAKÜLTESİ - İNGİLİZCE ÖĞRETMENLİĞİ PR. / Lisans</t>
  </si>
  <si>
    <t>TRABZON ÜNİVERSİTESİ- FATİH EĞİTİM FAKÜLTESİ - İNGİLİZCE ÖĞRETMENLİĞİ PR. / Lisans</t>
  </si>
  <si>
    <t>Selçuk Üniversitesi- YABANCI DİLLER YÜKSEKOKULU - İNGİLİZCE MÜTERCİM VE TERCÜMANLIK PR. / Lisans</t>
  </si>
  <si>
    <t>ATATÜRK ÜNİVERSİTESİ- KAZIM KARABEKİR EĞİTİM FAKÜLTESİ - İNGİLİZCE ÖĞRETMENLİĞİ PR. / Lisans</t>
  </si>
  <si>
    <t>Örgün</t>
  </si>
  <si>
    <t>LEFKE AVRUPA ÜNİVERSİTESİ- DR. FAZIL KÜÇÜK EĞİTİM FAKÜLTESİ - İNGİLİZCE ÖĞRETMENLİĞİ-ELT PR. (İNGİLİZCE) (%50 BURSLU) / Lisans</t>
  </si>
  <si>
    <t>Yakın Doğu Üniversitesi- ATATÜRK EĞİTİM FAKÜLTESİ - İNGİLİZCE ÖĞRETMENLİĞİ</t>
  </si>
  <si>
    <t>Yakın Doğu Üniversitesi- ATATÜRK EĞİTİM FAKÜLTESİ - İNGİLİZCE ÖĞRETMENLİĞİ-ELT PR. (İNGİLİZCE) (%50 BURSLU) / Lisans</t>
  </si>
  <si>
    <t>Yakın Doğu Üniversitesi- Eğitim Fakültesi - İngilizce Öğretmenliği</t>
  </si>
  <si>
    <t>ULUSLARARASI KIBRIS ÜNİVERSİTESİ- EĞİTİM FAKÜLTESİ - İNGİLİZCE ÖĞRETMENLİĞİ PR. (İNGİLİZCE) (%50 BURSLU) / Lisans</t>
  </si>
  <si>
    <t>Doğu Akdeniz Üniversitesi- Eğitim Fakültesi - İngilizce Öğretmenliği</t>
  </si>
  <si>
    <t>Girne Amerikan Üniversitesi- Eğitim Fakültesi - İngilizce Öğretmenliği</t>
  </si>
  <si>
    <t>Kazandı</t>
  </si>
  <si>
    <t>İNGİLİZCE ÖĞRETMENLİĞİ LİSANS PROGRAMI
2023 -2024  GÜZ DÖNEMİ  EK MADDE 1 YATAY GEÇİŞ BAŞVURU SONUÇLARI</t>
  </si>
  <si>
    <t>Başarı Sırası</t>
  </si>
  <si>
    <t>İNGİLİZCE ÖĞRETMENLİĞİ LİSANS PROGRAMI
2023 -2024  GÜZ DÖNEMİ  YURT DIŞI YATAY GEÇİŞ BAŞVURU SONUÇLARI</t>
  </si>
  <si>
    <t>İNGİLİZCE ÖĞRETMENLİĞİ LİSANS PROGRAMI
2023 -2024  GÜZ DÖNEMİ  KURUMLARARASI YATAY GEÇİŞ BAŞVURU SONUÇLARI</t>
  </si>
  <si>
    <t>Reddedildi</t>
  </si>
  <si>
    <t>Yedek</t>
  </si>
  <si>
    <t>Kuzey Kıbrıs Türk Cumhuriyeti dâhil yurt dışında kurulmuş olan yükseköğretim kurumlarından Kurumlararası Yatay Geçiş Başvurusu yapılamaz.</t>
  </si>
  <si>
    <t>40*******48</t>
  </si>
  <si>
    <t>Al***** KU*****</t>
  </si>
  <si>
    <t>31*******52</t>
  </si>
  <si>
    <t>Bu***** KA*****</t>
  </si>
  <si>
    <t>67*******78</t>
  </si>
  <si>
    <t>Er***** ŞA*****</t>
  </si>
  <si>
    <t>34*******70</t>
  </si>
  <si>
    <t>Fa***** CO*****</t>
  </si>
  <si>
    <t>31*******34</t>
  </si>
  <si>
    <t>İl***** ÖK*****</t>
  </si>
  <si>
    <t>38*******00</t>
  </si>
  <si>
    <t>Me***** GÖ*****</t>
  </si>
  <si>
    <t>24*******00</t>
  </si>
  <si>
    <t>Ne***** ER*****</t>
  </si>
  <si>
    <t>12*******38</t>
  </si>
  <si>
    <t>Ra***** BO*****</t>
  </si>
  <si>
    <t>13*******20</t>
  </si>
  <si>
    <t>Ze***** SA*****</t>
  </si>
  <si>
    <t>18*******26</t>
  </si>
  <si>
    <t>Me***** MA*****</t>
  </si>
  <si>
    <t>11*******22</t>
  </si>
  <si>
    <t>Uf***** AK*****</t>
  </si>
  <si>
    <t>10*******84</t>
  </si>
  <si>
    <t>Em***** SA*****</t>
  </si>
  <si>
    <t>10*******26</t>
  </si>
  <si>
    <t>Bü***** SU*****</t>
  </si>
  <si>
    <t>10*******00</t>
  </si>
  <si>
    <t>Bu***** YI*****</t>
  </si>
  <si>
    <t>20*******10</t>
  </si>
  <si>
    <t>Me***** KA*****</t>
  </si>
  <si>
    <t>50*******74</t>
  </si>
  <si>
    <t>Ec***** Bİ*****</t>
  </si>
  <si>
    <t>30*******98</t>
  </si>
  <si>
    <t>Me***** PO*****</t>
  </si>
  <si>
    <t>31*******96</t>
  </si>
  <si>
    <t>Ve***** AY*****</t>
  </si>
  <si>
    <t>39*******96</t>
  </si>
  <si>
    <t>Me***** BE*****</t>
  </si>
  <si>
    <t>21*******06</t>
  </si>
  <si>
    <t>Be***** KA*****</t>
  </si>
  <si>
    <t>10*******20</t>
  </si>
  <si>
    <t>El***** BA*****</t>
  </si>
  <si>
    <t>10*******22</t>
  </si>
  <si>
    <t>Ze***** KÜ*****</t>
  </si>
  <si>
    <t>12*******80</t>
  </si>
  <si>
    <t>Os***** CE*****</t>
  </si>
  <si>
    <t>60*******96</t>
  </si>
  <si>
    <t>Iş***** YE*****</t>
  </si>
  <si>
    <t>16*******66</t>
  </si>
  <si>
    <t>Be***** BO*****</t>
  </si>
  <si>
    <t>38*******64</t>
  </si>
  <si>
    <t>Nu***** KE*****</t>
  </si>
  <si>
    <t>39*******56</t>
  </si>
  <si>
    <t>İr***** EŞ*****</t>
  </si>
  <si>
    <t>38*******86</t>
  </si>
  <si>
    <t>Fa***** İN*****</t>
  </si>
  <si>
    <t>17*******98</t>
  </si>
  <si>
    <t>Bu***** TA*****</t>
  </si>
  <si>
    <t>63*******48</t>
  </si>
  <si>
    <t>İl***** Bİ*****</t>
  </si>
  <si>
    <t>39*******44</t>
  </si>
  <si>
    <t>Ni***** DO*****</t>
  </si>
  <si>
    <t>35*******58</t>
  </si>
  <si>
    <t>Em***** AK*****</t>
  </si>
  <si>
    <t>12*******92</t>
  </si>
  <si>
    <t>Di***** KA*****</t>
  </si>
  <si>
    <t>13*******26</t>
  </si>
  <si>
    <t>Gö***** DE*****</t>
  </si>
  <si>
    <t>34*******86</t>
  </si>
  <si>
    <t>Se***** KA*****</t>
  </si>
  <si>
    <t>56*******06</t>
  </si>
  <si>
    <t>Ce***** CE*****</t>
  </si>
  <si>
    <t>28*******24</t>
  </si>
  <si>
    <t>16*******78</t>
  </si>
  <si>
    <t>Be***** ÖZ*****</t>
  </si>
  <si>
    <t>33*******64</t>
  </si>
  <si>
    <t>Me***** GÜ*****</t>
  </si>
  <si>
    <t>16*******58</t>
  </si>
  <si>
    <t>İl***** AT*****</t>
  </si>
  <si>
    <t>35*******42</t>
  </si>
  <si>
    <t>Bi***** BE*****</t>
  </si>
  <si>
    <t>42*******98</t>
  </si>
  <si>
    <t>Gü***** KA*****</t>
  </si>
  <si>
    <t>55*******22</t>
  </si>
  <si>
    <t>Mü***** KA*****</t>
  </si>
  <si>
    <t>29*******70</t>
  </si>
  <si>
    <t>Nu***** ŞA*****</t>
  </si>
  <si>
    <t>46*******80</t>
  </si>
  <si>
    <t>Ef***** SA*****</t>
  </si>
  <si>
    <t>27*******72</t>
  </si>
  <si>
    <t>Ay***** ER*****</t>
  </si>
  <si>
    <t>21*******30</t>
  </si>
  <si>
    <t>Ze***** ÇI*****</t>
  </si>
  <si>
    <t>30*******90</t>
  </si>
  <si>
    <t>Tu***** ÇA*****</t>
  </si>
  <si>
    <t>46*******92</t>
  </si>
  <si>
    <t>Ze***** GÖ*****</t>
  </si>
  <si>
    <t>47*******00</t>
  </si>
  <si>
    <t>Ke***** EM*****</t>
  </si>
  <si>
    <t>24*******78</t>
  </si>
  <si>
    <t>Be***** ŞA*****</t>
  </si>
  <si>
    <t>18*******42</t>
  </si>
  <si>
    <t>21*******28</t>
  </si>
  <si>
    <t>İl***** YA*****</t>
  </si>
  <si>
    <t>16*******60</t>
  </si>
  <si>
    <t>Öz***** DE*****</t>
  </si>
  <si>
    <t>31*******28</t>
  </si>
  <si>
    <t>Se***** TA*****</t>
  </si>
  <si>
    <t>10*******38</t>
  </si>
  <si>
    <t>Nu***** AY*****</t>
  </si>
  <si>
    <t>33*******74</t>
  </si>
  <si>
    <t>Me***** YE*****</t>
  </si>
  <si>
    <t>14*******98</t>
  </si>
  <si>
    <t>Ça***** Çİ*****</t>
  </si>
  <si>
    <t>63*******86</t>
  </si>
  <si>
    <t>Di***** DO*****</t>
  </si>
  <si>
    <t>44*******92</t>
  </si>
  <si>
    <t>Su***** YO*****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</si>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</sst>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tabSelected="1" zoomScale="92" workbookViewId="0">
      <selection activeCell="D8" sqref="D8"/>
    </sheetView>
  </sheetViews>
  <sheetFormatPr defaultColWidth="8.85546875" defaultRowHeight="15" x14ac:dyDescent="0.25"/>
  <cols>
    <col min="1" max="1" width="4.28515625" customWidth="1"/>
    <col min="2" max="2" width="12" customWidth="1"/>
    <col min="3" max="3" width="21.28515625" customWidth="1"/>
    <col min="4" max="4" width="60" customWidth="1"/>
    <col min="5" max="5" width="10.42578125" style="20" customWidth="1"/>
    <col min="6" max="6" width="8.85546875" style="11" customWidth="1"/>
    <col min="7" max="7" width="12.28515625" style="11" customWidth="1"/>
    <col min="8" max="8" width="14.85546875" style="11" customWidth="1"/>
    <col min="9" max="9" width="8" style="24" customWidth="1"/>
    <col min="10" max="10" width="6" style="20" customWidth="1"/>
    <col min="11" max="11" width="24.140625" customWidth="1"/>
  </cols>
  <sheetData>
    <row r="1" spans="1:11" ht="36.950000000000003" customHeight="1" x14ac:dyDescent="0.25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2" customFormat="1" ht="45" x14ac:dyDescent="0.25">
      <c r="A2" s="5" t="s">
        <v>1</v>
      </c>
      <c r="B2" s="5" t="s">
        <v>2</v>
      </c>
      <c r="C2" s="5" t="s">
        <v>3</v>
      </c>
      <c r="D2" s="5" t="s">
        <v>12</v>
      </c>
      <c r="E2" s="6" t="s">
        <v>10</v>
      </c>
      <c r="F2" s="14" t="s">
        <v>14</v>
      </c>
      <c r="G2" s="14" t="s">
        <v>15</v>
      </c>
      <c r="H2" s="14" t="s">
        <v>16</v>
      </c>
      <c r="I2" s="21" t="s">
        <v>0</v>
      </c>
      <c r="J2" s="6" t="s">
        <v>73</v>
      </c>
      <c r="K2" s="5" t="s">
        <v>11</v>
      </c>
    </row>
    <row r="3" spans="1:11" ht="30" x14ac:dyDescent="0.25">
      <c r="A3" s="1">
        <v>3</v>
      </c>
      <c r="B3" s="13" t="s">
        <v>113</v>
      </c>
      <c r="C3" s="15" t="s">
        <v>114</v>
      </c>
      <c r="D3" s="4" t="s">
        <v>43</v>
      </c>
      <c r="E3" s="16">
        <v>3</v>
      </c>
      <c r="F3" s="8">
        <v>93.93</v>
      </c>
      <c r="G3" s="8">
        <v>381.73570000000001</v>
      </c>
      <c r="H3" s="8">
        <f t="shared" ref="H3:H45" si="0">F3*0.6+G3*0.4</f>
        <v>209.05228000000002</v>
      </c>
      <c r="I3" s="19" t="s">
        <v>71</v>
      </c>
      <c r="J3" s="18">
        <v>1</v>
      </c>
      <c r="K3" s="8"/>
    </row>
    <row r="4" spans="1:11" ht="30" x14ac:dyDescent="0.25">
      <c r="A4" s="1">
        <v>26</v>
      </c>
      <c r="B4" s="13" t="s">
        <v>162</v>
      </c>
      <c r="C4" s="15" t="s">
        <v>163</v>
      </c>
      <c r="D4" s="4" t="s">
        <v>43</v>
      </c>
      <c r="E4" s="16">
        <v>3</v>
      </c>
      <c r="F4" s="8">
        <v>91.83</v>
      </c>
      <c r="G4" s="8">
        <v>381.41602999999998</v>
      </c>
      <c r="H4" s="8">
        <f t="shared" si="0"/>
        <v>207.66441199999997</v>
      </c>
      <c r="I4" s="19" t="s">
        <v>71</v>
      </c>
      <c r="J4" s="18">
        <v>2</v>
      </c>
      <c r="K4" s="8"/>
    </row>
    <row r="5" spans="1:11" s="20" customFormat="1" ht="30" x14ac:dyDescent="0.25">
      <c r="A5" s="16">
        <v>2</v>
      </c>
      <c r="B5" s="15" t="s">
        <v>117</v>
      </c>
      <c r="C5" s="15" t="s">
        <v>118</v>
      </c>
      <c r="D5" s="17" t="s">
        <v>35</v>
      </c>
      <c r="E5" s="16">
        <v>3</v>
      </c>
      <c r="F5" s="18">
        <v>78.08</v>
      </c>
      <c r="G5" s="18">
        <v>395.67520000000002</v>
      </c>
      <c r="H5" s="18">
        <f t="shared" si="0"/>
        <v>205.11808000000002</v>
      </c>
      <c r="I5" s="19" t="s">
        <v>71</v>
      </c>
      <c r="J5" s="18">
        <v>3</v>
      </c>
      <c r="K5" s="18"/>
    </row>
    <row r="6" spans="1:11" ht="30.95" customHeight="1" x14ac:dyDescent="0.25">
      <c r="A6" s="1">
        <v>30</v>
      </c>
      <c r="B6" s="13" t="s">
        <v>170</v>
      </c>
      <c r="C6" s="15" t="s">
        <v>171</v>
      </c>
      <c r="D6" s="4" t="s">
        <v>34</v>
      </c>
      <c r="E6" s="16">
        <v>5</v>
      </c>
      <c r="F6" s="8">
        <v>89.03</v>
      </c>
      <c r="G6" s="8">
        <v>386.23626000000002</v>
      </c>
      <c r="H6" s="8">
        <f t="shared" si="0"/>
        <v>207.91250400000001</v>
      </c>
      <c r="I6" s="19" t="s">
        <v>71</v>
      </c>
      <c r="J6" s="18">
        <v>1</v>
      </c>
      <c r="K6" s="8"/>
    </row>
    <row r="7" spans="1:11" ht="30" x14ac:dyDescent="0.25">
      <c r="A7" s="1">
        <v>31</v>
      </c>
      <c r="B7" s="13" t="s">
        <v>172</v>
      </c>
      <c r="C7" s="15" t="s">
        <v>173</v>
      </c>
      <c r="D7" s="4" t="s">
        <v>55</v>
      </c>
      <c r="E7" s="16">
        <v>5</v>
      </c>
      <c r="F7" s="8">
        <v>87.4</v>
      </c>
      <c r="G7" s="8">
        <v>384.56925999999999</v>
      </c>
      <c r="H7" s="8">
        <f t="shared" si="0"/>
        <v>206.26770400000001</v>
      </c>
      <c r="I7" s="19" t="s">
        <v>71</v>
      </c>
      <c r="J7" s="18">
        <v>2</v>
      </c>
      <c r="K7" s="8"/>
    </row>
    <row r="8" spans="1:11" ht="30" x14ac:dyDescent="0.25">
      <c r="A8" s="1">
        <v>29</v>
      </c>
      <c r="B8" s="13" t="s">
        <v>168</v>
      </c>
      <c r="C8" s="15" t="s">
        <v>169</v>
      </c>
      <c r="D8" s="4" t="s">
        <v>33</v>
      </c>
      <c r="E8" s="16">
        <v>5</v>
      </c>
      <c r="F8" s="8">
        <v>85.06</v>
      </c>
      <c r="G8" s="8">
        <v>387.59688999999997</v>
      </c>
      <c r="H8" s="8">
        <f t="shared" si="0"/>
        <v>206.07475600000001</v>
      </c>
      <c r="I8" s="19" t="s">
        <v>71</v>
      </c>
      <c r="J8" s="18">
        <v>3</v>
      </c>
      <c r="K8" s="8"/>
    </row>
    <row r="9" spans="1:11" ht="30.75" customHeight="1" x14ac:dyDescent="0.25">
      <c r="A9" s="1">
        <v>23</v>
      </c>
      <c r="B9" s="13" t="s">
        <v>156</v>
      </c>
      <c r="C9" s="15" t="s">
        <v>157</v>
      </c>
      <c r="D9" s="4" t="s">
        <v>46</v>
      </c>
      <c r="E9" s="16">
        <v>3</v>
      </c>
      <c r="F9" s="8">
        <v>82.26</v>
      </c>
      <c r="G9" s="8">
        <v>382.45233000000002</v>
      </c>
      <c r="H9" s="8">
        <f t="shared" si="0"/>
        <v>202.33693200000002</v>
      </c>
      <c r="I9" s="19" t="s">
        <v>77</v>
      </c>
      <c r="J9" s="18">
        <v>1</v>
      </c>
      <c r="K9" s="8"/>
    </row>
    <row r="10" spans="1:11" ht="30" x14ac:dyDescent="0.25">
      <c r="A10" s="1">
        <v>11</v>
      </c>
      <c r="B10" s="13" t="s">
        <v>133</v>
      </c>
      <c r="C10" s="15" t="s">
        <v>134</v>
      </c>
      <c r="D10" s="4" t="s">
        <v>39</v>
      </c>
      <c r="E10" s="16">
        <v>3</v>
      </c>
      <c r="F10" s="8">
        <v>93.23</v>
      </c>
      <c r="G10" s="8" t="s">
        <v>20</v>
      </c>
      <c r="H10" s="8">
        <f t="shared" si="0"/>
        <v>199.93799999999999</v>
      </c>
      <c r="I10" s="19" t="s">
        <v>77</v>
      </c>
      <c r="J10" s="18">
        <v>2</v>
      </c>
      <c r="K10" s="8"/>
    </row>
    <row r="11" spans="1:11" ht="30" x14ac:dyDescent="0.25">
      <c r="A11" s="1">
        <v>8</v>
      </c>
      <c r="B11" s="13" t="s">
        <v>127</v>
      </c>
      <c r="C11" s="15" t="s">
        <v>128</v>
      </c>
      <c r="D11" s="4" t="s">
        <v>34</v>
      </c>
      <c r="E11" s="16">
        <v>3</v>
      </c>
      <c r="F11" s="8">
        <v>90.2</v>
      </c>
      <c r="G11" s="8">
        <v>362.63990000000001</v>
      </c>
      <c r="H11" s="8">
        <f t="shared" si="0"/>
        <v>199.17596</v>
      </c>
      <c r="I11" s="19" t="s">
        <v>77</v>
      </c>
      <c r="J11" s="18">
        <v>3</v>
      </c>
      <c r="K11" s="8"/>
    </row>
    <row r="12" spans="1:11" ht="30" x14ac:dyDescent="0.25">
      <c r="A12" s="1">
        <v>4</v>
      </c>
      <c r="B12" s="13" t="s">
        <v>119</v>
      </c>
      <c r="C12" s="15" t="s">
        <v>120</v>
      </c>
      <c r="D12" s="4" t="s">
        <v>42</v>
      </c>
      <c r="E12" s="16">
        <v>3</v>
      </c>
      <c r="F12" s="8">
        <v>77.83</v>
      </c>
      <c r="G12" s="8">
        <v>381.16005000000001</v>
      </c>
      <c r="H12" s="8">
        <f t="shared" si="0"/>
        <v>199.16202000000001</v>
      </c>
      <c r="I12" s="19" t="s">
        <v>77</v>
      </c>
      <c r="J12" s="18">
        <v>4</v>
      </c>
      <c r="K12" s="8"/>
    </row>
    <row r="13" spans="1:11" ht="30" x14ac:dyDescent="0.25">
      <c r="A13" s="1">
        <v>27</v>
      </c>
      <c r="B13" s="13" t="s">
        <v>164</v>
      </c>
      <c r="C13" s="13" t="s">
        <v>165</v>
      </c>
      <c r="D13" s="4" t="s">
        <v>33</v>
      </c>
      <c r="E13" s="16">
        <v>3</v>
      </c>
      <c r="F13" s="8">
        <v>86.93</v>
      </c>
      <c r="G13" s="8">
        <v>364.08951999999999</v>
      </c>
      <c r="H13" s="8">
        <f t="shared" si="0"/>
        <v>197.79380800000001</v>
      </c>
      <c r="I13" s="19" t="s">
        <v>77</v>
      </c>
      <c r="J13" s="18">
        <v>5</v>
      </c>
      <c r="K13" s="8"/>
    </row>
    <row r="14" spans="1:11" ht="30" x14ac:dyDescent="0.25">
      <c r="A14" s="1">
        <v>9</v>
      </c>
      <c r="B14" s="13" t="s">
        <v>129</v>
      </c>
      <c r="C14" s="13" t="s">
        <v>130</v>
      </c>
      <c r="D14" s="4" t="s">
        <v>34</v>
      </c>
      <c r="E14" s="16">
        <v>3</v>
      </c>
      <c r="F14" s="8">
        <v>88.33</v>
      </c>
      <c r="G14" s="8">
        <v>361.20551999999998</v>
      </c>
      <c r="H14" s="8">
        <f t="shared" si="0"/>
        <v>197.48020799999998</v>
      </c>
      <c r="I14" s="19" t="s">
        <v>77</v>
      </c>
      <c r="J14" s="18">
        <v>6</v>
      </c>
      <c r="K14" s="8"/>
    </row>
    <row r="15" spans="1:11" ht="30" x14ac:dyDescent="0.25">
      <c r="A15" s="1">
        <v>18</v>
      </c>
      <c r="B15" s="13" t="s">
        <v>147</v>
      </c>
      <c r="C15" s="13" t="s">
        <v>148</v>
      </c>
      <c r="D15" s="4" t="s">
        <v>43</v>
      </c>
      <c r="E15" s="16">
        <v>3</v>
      </c>
      <c r="F15" s="8">
        <v>92.76</v>
      </c>
      <c r="G15" s="8">
        <v>352.82251000000002</v>
      </c>
      <c r="H15" s="8">
        <f t="shared" si="0"/>
        <v>196.78500400000001</v>
      </c>
      <c r="I15" s="19" t="s">
        <v>77</v>
      </c>
      <c r="J15" s="18">
        <v>7</v>
      </c>
      <c r="K15" s="8"/>
    </row>
    <row r="16" spans="1:11" ht="30" x14ac:dyDescent="0.25">
      <c r="A16" s="1">
        <v>6</v>
      </c>
      <c r="B16" s="13" t="s">
        <v>123</v>
      </c>
      <c r="C16" s="13" t="s">
        <v>124</v>
      </c>
      <c r="D16" s="4" t="s">
        <v>52</v>
      </c>
      <c r="E16" s="16">
        <v>3</v>
      </c>
      <c r="F16" s="8">
        <v>82.03</v>
      </c>
      <c r="G16" s="8">
        <v>368.20994999999999</v>
      </c>
      <c r="H16" s="8">
        <f t="shared" si="0"/>
        <v>196.50198</v>
      </c>
      <c r="I16" s="19" t="s">
        <v>77</v>
      </c>
      <c r="J16" s="18">
        <v>8</v>
      </c>
      <c r="K16" s="8"/>
    </row>
    <row r="17" spans="1:11" ht="30" x14ac:dyDescent="0.25">
      <c r="A17" s="1">
        <v>15</v>
      </c>
      <c r="B17" s="13" t="s">
        <v>141</v>
      </c>
      <c r="C17" s="13" t="s">
        <v>142</v>
      </c>
      <c r="D17" s="4" t="s">
        <v>43</v>
      </c>
      <c r="E17" s="16">
        <v>3</v>
      </c>
      <c r="F17" s="8">
        <v>88.8</v>
      </c>
      <c r="G17" s="8">
        <v>354.98057999999997</v>
      </c>
      <c r="H17" s="8">
        <f t="shared" si="0"/>
        <v>195.272232</v>
      </c>
      <c r="I17" s="19" t="s">
        <v>77</v>
      </c>
      <c r="J17" s="18">
        <v>9</v>
      </c>
      <c r="K17" s="8"/>
    </row>
    <row r="18" spans="1:11" ht="30" x14ac:dyDescent="0.25">
      <c r="A18" s="1">
        <v>14</v>
      </c>
      <c r="B18" s="13" t="s">
        <v>139</v>
      </c>
      <c r="C18" s="13" t="s">
        <v>140</v>
      </c>
      <c r="D18" s="4" t="s">
        <v>43</v>
      </c>
      <c r="E18" s="16">
        <v>3</v>
      </c>
      <c r="F18" s="8">
        <v>86.93</v>
      </c>
      <c r="G18" s="8">
        <v>356.44767000000002</v>
      </c>
      <c r="H18" s="8">
        <f t="shared" si="0"/>
        <v>194.73706800000002</v>
      </c>
      <c r="I18" s="19" t="s">
        <v>77</v>
      </c>
      <c r="J18" s="18">
        <v>10</v>
      </c>
      <c r="K18" s="8"/>
    </row>
    <row r="19" spans="1:11" ht="30" x14ac:dyDescent="0.25">
      <c r="A19" s="1">
        <v>10</v>
      </c>
      <c r="B19" s="13" t="s">
        <v>131</v>
      </c>
      <c r="C19" s="13" t="s">
        <v>132</v>
      </c>
      <c r="D19" s="4" t="s">
        <v>39</v>
      </c>
      <c r="E19" s="16">
        <v>3</v>
      </c>
      <c r="F19" s="8">
        <v>84.36</v>
      </c>
      <c r="G19" s="8" t="s">
        <v>20</v>
      </c>
      <c r="H19" s="8">
        <f t="shared" si="0"/>
        <v>194.61599999999999</v>
      </c>
      <c r="I19" s="19" t="s">
        <v>77</v>
      </c>
      <c r="J19" s="18">
        <v>11</v>
      </c>
      <c r="K19" s="8"/>
    </row>
    <row r="20" spans="1:11" ht="30" x14ac:dyDescent="0.25">
      <c r="A20" s="1">
        <v>17</v>
      </c>
      <c r="B20" s="13" t="s">
        <v>145</v>
      </c>
      <c r="C20" s="13" t="s">
        <v>146</v>
      </c>
      <c r="D20" s="4" t="s">
        <v>44</v>
      </c>
      <c r="E20" s="16">
        <v>3</v>
      </c>
      <c r="F20" s="8">
        <v>88.8</v>
      </c>
      <c r="G20" s="8">
        <v>353.09863999999999</v>
      </c>
      <c r="H20" s="8">
        <f t="shared" si="0"/>
        <v>194.51945599999999</v>
      </c>
      <c r="I20" s="19" t="s">
        <v>77</v>
      </c>
      <c r="J20" s="18">
        <v>12</v>
      </c>
      <c r="K20" s="8"/>
    </row>
    <row r="21" spans="1:11" x14ac:dyDescent="0.25">
      <c r="A21" s="1">
        <v>1</v>
      </c>
      <c r="B21" s="13" t="s">
        <v>115</v>
      </c>
      <c r="C21" s="13" t="s">
        <v>116</v>
      </c>
      <c r="D21" s="4" t="s">
        <v>49</v>
      </c>
      <c r="E21" s="16">
        <v>3</v>
      </c>
      <c r="F21" s="8">
        <v>81.56</v>
      </c>
      <c r="G21" s="8">
        <v>363.14420999999999</v>
      </c>
      <c r="H21" s="8">
        <f t="shared" si="0"/>
        <v>194.19368400000002</v>
      </c>
      <c r="I21" s="19" t="s">
        <v>77</v>
      </c>
      <c r="J21" s="18">
        <v>13</v>
      </c>
      <c r="K21" s="8"/>
    </row>
    <row r="22" spans="1:11" ht="30" x14ac:dyDescent="0.25">
      <c r="A22" s="1">
        <v>16</v>
      </c>
      <c r="B22" s="13" t="s">
        <v>143</v>
      </c>
      <c r="C22" s="13" t="s">
        <v>144</v>
      </c>
      <c r="D22" s="4" t="s">
        <v>42</v>
      </c>
      <c r="E22" s="16">
        <v>3</v>
      </c>
      <c r="F22" s="8">
        <v>85.76</v>
      </c>
      <c r="G22" s="8">
        <v>354.96188000000001</v>
      </c>
      <c r="H22" s="8">
        <f t="shared" si="0"/>
        <v>193.44075200000003</v>
      </c>
      <c r="I22" s="19" t="s">
        <v>77</v>
      </c>
      <c r="J22" s="18">
        <v>14</v>
      </c>
      <c r="K22" s="8"/>
    </row>
    <row r="23" spans="1:11" x14ac:dyDescent="0.25">
      <c r="A23" s="1">
        <v>22</v>
      </c>
      <c r="B23" s="13" t="s">
        <v>154</v>
      </c>
      <c r="C23" s="13" t="s">
        <v>155</v>
      </c>
      <c r="D23" s="4" t="s">
        <v>50</v>
      </c>
      <c r="E23" s="16">
        <v>3</v>
      </c>
      <c r="F23" s="8">
        <v>81.33</v>
      </c>
      <c r="G23" s="8" t="s">
        <v>20</v>
      </c>
      <c r="H23" s="8">
        <f t="shared" si="0"/>
        <v>192.798</v>
      </c>
      <c r="I23" s="19" t="s">
        <v>77</v>
      </c>
      <c r="J23" s="18">
        <v>15</v>
      </c>
      <c r="K23" s="8"/>
    </row>
    <row r="24" spans="1:11" ht="30" x14ac:dyDescent="0.25">
      <c r="A24" s="1">
        <v>5</v>
      </c>
      <c r="B24" s="13" t="s">
        <v>121</v>
      </c>
      <c r="C24" s="13" t="s">
        <v>122</v>
      </c>
      <c r="D24" s="4" t="s">
        <v>38</v>
      </c>
      <c r="E24" s="16">
        <v>3</v>
      </c>
      <c r="F24" s="8">
        <v>71.760000000000005</v>
      </c>
      <c r="G24" s="8">
        <v>368.63073000000003</v>
      </c>
      <c r="H24" s="8">
        <f t="shared" si="0"/>
        <v>190.50829200000004</v>
      </c>
      <c r="I24" s="19" t="s">
        <v>77</v>
      </c>
      <c r="J24" s="18">
        <v>16</v>
      </c>
      <c r="K24" s="8"/>
    </row>
    <row r="25" spans="1:11" ht="30" x14ac:dyDescent="0.25">
      <c r="A25" s="1">
        <v>13</v>
      </c>
      <c r="B25" s="13" t="s">
        <v>137</v>
      </c>
      <c r="C25" s="13" t="s">
        <v>138</v>
      </c>
      <c r="D25" s="4" t="s">
        <v>47</v>
      </c>
      <c r="E25" s="16">
        <v>3</v>
      </c>
      <c r="F25" s="8">
        <v>77.13</v>
      </c>
      <c r="G25" s="8">
        <v>357.15573999999998</v>
      </c>
      <c r="H25" s="8">
        <f t="shared" si="0"/>
        <v>189.14029599999998</v>
      </c>
      <c r="I25" s="19" t="s">
        <v>77</v>
      </c>
      <c r="J25" s="18">
        <v>17</v>
      </c>
      <c r="K25" s="8"/>
    </row>
    <row r="26" spans="1:11" ht="30" x14ac:dyDescent="0.25">
      <c r="A26" s="1">
        <v>19</v>
      </c>
      <c r="B26" s="13" t="s">
        <v>149</v>
      </c>
      <c r="C26" s="13" t="s">
        <v>150</v>
      </c>
      <c r="D26" s="4" t="s">
        <v>40</v>
      </c>
      <c r="E26" s="16">
        <v>3</v>
      </c>
      <c r="F26" s="8">
        <v>83.2</v>
      </c>
      <c r="G26" s="8">
        <v>347.04847000000001</v>
      </c>
      <c r="H26" s="8">
        <f t="shared" si="0"/>
        <v>188.73938800000002</v>
      </c>
      <c r="I26" s="19" t="s">
        <v>77</v>
      </c>
      <c r="J26" s="18">
        <v>18</v>
      </c>
      <c r="K26" s="8"/>
    </row>
    <row r="27" spans="1:11" ht="30" x14ac:dyDescent="0.25">
      <c r="A27" s="1">
        <v>12</v>
      </c>
      <c r="B27" s="13" t="s">
        <v>135</v>
      </c>
      <c r="C27" s="13" t="s">
        <v>136</v>
      </c>
      <c r="D27" s="4" t="s">
        <v>39</v>
      </c>
      <c r="E27" s="16">
        <v>3</v>
      </c>
      <c r="F27" s="8">
        <v>75.73</v>
      </c>
      <c r="G27" s="8" t="s">
        <v>19</v>
      </c>
      <c r="H27" s="8">
        <f t="shared" si="0"/>
        <v>188.63800000000003</v>
      </c>
      <c r="I27" s="19" t="s">
        <v>77</v>
      </c>
      <c r="J27" s="18">
        <v>19</v>
      </c>
      <c r="K27" s="8"/>
    </row>
    <row r="28" spans="1:11" ht="30" x14ac:dyDescent="0.25">
      <c r="A28" s="1">
        <v>7</v>
      </c>
      <c r="B28" s="13" t="s">
        <v>125</v>
      </c>
      <c r="C28" s="13" t="s">
        <v>126</v>
      </c>
      <c r="D28" s="4" t="s">
        <v>48</v>
      </c>
      <c r="E28" s="16">
        <v>3</v>
      </c>
      <c r="F28" s="8">
        <v>63.6</v>
      </c>
      <c r="G28" s="8">
        <v>365.18437</v>
      </c>
      <c r="H28" s="8">
        <f t="shared" si="0"/>
        <v>184.23374799999999</v>
      </c>
      <c r="I28" s="19" t="s">
        <v>77</v>
      </c>
      <c r="J28" s="18">
        <v>20</v>
      </c>
      <c r="K28" s="8"/>
    </row>
    <row r="29" spans="1:11" ht="30" x14ac:dyDescent="0.25">
      <c r="A29" s="1">
        <v>21</v>
      </c>
      <c r="B29" s="13" t="s">
        <v>152</v>
      </c>
      <c r="C29" s="13" t="s">
        <v>153</v>
      </c>
      <c r="D29" s="4" t="s">
        <v>36</v>
      </c>
      <c r="E29" s="16">
        <v>3</v>
      </c>
      <c r="F29" s="8">
        <v>86.7</v>
      </c>
      <c r="G29" s="8">
        <v>315.25887999999998</v>
      </c>
      <c r="H29" s="8">
        <f t="shared" si="0"/>
        <v>178.12355199999999</v>
      </c>
      <c r="I29" s="19" t="s">
        <v>77</v>
      </c>
      <c r="J29" s="18">
        <v>21</v>
      </c>
      <c r="K29" s="8"/>
    </row>
    <row r="30" spans="1:11" ht="30" x14ac:dyDescent="0.25">
      <c r="A30" s="1">
        <v>25</v>
      </c>
      <c r="B30" s="13" t="s">
        <v>160</v>
      </c>
      <c r="C30" s="13" t="s">
        <v>161</v>
      </c>
      <c r="D30" s="4" t="s">
        <v>45</v>
      </c>
      <c r="E30" s="16">
        <v>3</v>
      </c>
      <c r="F30" s="8">
        <v>90.66</v>
      </c>
      <c r="G30" s="8">
        <v>299.75806999999998</v>
      </c>
      <c r="H30" s="8">
        <f t="shared" si="0"/>
        <v>174.299228</v>
      </c>
      <c r="I30" s="19" t="s">
        <v>77</v>
      </c>
      <c r="J30" s="18">
        <v>22</v>
      </c>
      <c r="K30" s="8"/>
    </row>
    <row r="31" spans="1:11" ht="30" x14ac:dyDescent="0.25">
      <c r="A31" s="1">
        <v>20</v>
      </c>
      <c r="B31" s="13" t="s">
        <v>151</v>
      </c>
      <c r="C31" s="13" t="s">
        <v>148</v>
      </c>
      <c r="D31" s="4" t="s">
        <v>36</v>
      </c>
      <c r="E31" s="16">
        <v>3</v>
      </c>
      <c r="F31" s="8">
        <v>76.66</v>
      </c>
      <c r="G31" s="8">
        <v>318.68626999999998</v>
      </c>
      <c r="H31" s="8">
        <f t="shared" si="0"/>
        <v>173.470508</v>
      </c>
      <c r="I31" s="19" t="s">
        <v>77</v>
      </c>
      <c r="J31" s="18">
        <v>23</v>
      </c>
      <c r="K31" s="8"/>
    </row>
    <row r="32" spans="1:11" ht="30" x14ac:dyDescent="0.25">
      <c r="A32" s="1">
        <v>24</v>
      </c>
      <c r="B32" s="13" t="s">
        <v>158</v>
      </c>
      <c r="C32" s="13" t="s">
        <v>159</v>
      </c>
      <c r="D32" s="4" t="s">
        <v>36</v>
      </c>
      <c r="E32" s="16">
        <v>3</v>
      </c>
      <c r="F32" s="8">
        <v>81.56</v>
      </c>
      <c r="G32" s="8">
        <v>301.05473000000001</v>
      </c>
      <c r="H32" s="8">
        <f t="shared" si="0"/>
        <v>169.35789200000002</v>
      </c>
      <c r="I32" s="19" t="s">
        <v>77</v>
      </c>
      <c r="J32" s="18">
        <v>24</v>
      </c>
      <c r="K32" s="8"/>
    </row>
    <row r="33" spans="1:11" ht="18.95" customHeight="1" x14ac:dyDescent="0.25">
      <c r="A33" s="1">
        <v>28</v>
      </c>
      <c r="B33" s="13" t="s">
        <v>166</v>
      </c>
      <c r="C33" s="13" t="s">
        <v>167</v>
      </c>
      <c r="D33" s="4" t="s">
        <v>41</v>
      </c>
      <c r="E33" s="16">
        <v>3</v>
      </c>
      <c r="F33" s="8">
        <v>88.56</v>
      </c>
      <c r="G33" s="8">
        <v>288.43254000000002</v>
      </c>
      <c r="H33" s="8">
        <f t="shared" si="0"/>
        <v>168.509016</v>
      </c>
      <c r="I33" s="19" t="s">
        <v>77</v>
      </c>
      <c r="J33" s="18">
        <v>25</v>
      </c>
      <c r="K33" s="8"/>
    </row>
    <row r="34" spans="1:11" ht="30" x14ac:dyDescent="0.25">
      <c r="A34" s="1">
        <v>33</v>
      </c>
      <c r="B34" s="13" t="s">
        <v>176</v>
      </c>
      <c r="C34" s="13" t="s">
        <v>177</v>
      </c>
      <c r="D34" s="4" t="s">
        <v>39</v>
      </c>
      <c r="E34" s="16">
        <v>5</v>
      </c>
      <c r="F34" s="8">
        <v>82.03</v>
      </c>
      <c r="G34" s="8">
        <v>383.30615</v>
      </c>
      <c r="H34" s="8">
        <f t="shared" si="0"/>
        <v>202.54046</v>
      </c>
      <c r="I34" s="19" t="s">
        <v>77</v>
      </c>
      <c r="J34" s="18">
        <v>1</v>
      </c>
      <c r="K34" s="8"/>
    </row>
    <row r="35" spans="1:11" ht="30" x14ac:dyDescent="0.25">
      <c r="A35" s="1">
        <v>32</v>
      </c>
      <c r="B35" s="13" t="s">
        <v>174</v>
      </c>
      <c r="C35" s="13" t="s">
        <v>175</v>
      </c>
      <c r="D35" s="4" t="s">
        <v>55</v>
      </c>
      <c r="E35" s="16">
        <v>5</v>
      </c>
      <c r="F35" s="8">
        <v>81.099999999999994</v>
      </c>
      <c r="G35" s="8">
        <v>383.57164999999998</v>
      </c>
      <c r="H35" s="8">
        <f t="shared" si="0"/>
        <v>202.08866</v>
      </c>
      <c r="I35" s="19" t="s">
        <v>77</v>
      </c>
      <c r="J35" s="18">
        <v>2</v>
      </c>
      <c r="K35" s="8"/>
    </row>
    <row r="36" spans="1:11" ht="30" x14ac:dyDescent="0.25">
      <c r="A36" s="1">
        <v>34</v>
      </c>
      <c r="B36" s="13" t="s">
        <v>178</v>
      </c>
      <c r="C36" s="13" t="s">
        <v>179</v>
      </c>
      <c r="D36" s="4" t="s">
        <v>37</v>
      </c>
      <c r="E36" s="16">
        <v>5</v>
      </c>
      <c r="F36" s="8">
        <v>77.83</v>
      </c>
      <c r="G36" s="8" t="s">
        <v>18</v>
      </c>
      <c r="H36" s="8">
        <f t="shared" si="0"/>
        <v>195.89800000000002</v>
      </c>
      <c r="I36" s="19" t="s">
        <v>77</v>
      </c>
      <c r="J36" s="18">
        <v>3</v>
      </c>
      <c r="K36" s="8"/>
    </row>
    <row r="37" spans="1:11" ht="30" x14ac:dyDescent="0.25">
      <c r="A37" s="1">
        <v>35</v>
      </c>
      <c r="B37" s="13" t="s">
        <v>180</v>
      </c>
      <c r="C37" s="13" t="s">
        <v>82</v>
      </c>
      <c r="D37" s="4" t="s">
        <v>38</v>
      </c>
      <c r="E37" s="16">
        <v>5</v>
      </c>
      <c r="F37" s="8">
        <v>79.930000000000007</v>
      </c>
      <c r="G37" s="8">
        <v>355.52989000000002</v>
      </c>
      <c r="H37" s="8">
        <f t="shared" si="0"/>
        <v>190.16995600000001</v>
      </c>
      <c r="I37" s="22" t="s">
        <v>77</v>
      </c>
      <c r="J37" s="18">
        <v>4</v>
      </c>
      <c r="K37" s="8"/>
    </row>
    <row r="38" spans="1:11" ht="30" x14ac:dyDescent="0.25">
      <c r="A38" s="1">
        <v>36</v>
      </c>
      <c r="B38" s="13" t="s">
        <v>181</v>
      </c>
      <c r="C38" s="13" t="s">
        <v>182</v>
      </c>
      <c r="D38" s="4" t="s">
        <v>38</v>
      </c>
      <c r="E38" s="16">
        <v>5</v>
      </c>
      <c r="F38" s="8">
        <v>83.2</v>
      </c>
      <c r="G38" s="8" t="s">
        <v>21</v>
      </c>
      <c r="H38" s="8">
        <f t="shared" si="0"/>
        <v>187.12</v>
      </c>
      <c r="I38" s="22" t="s">
        <v>77</v>
      </c>
      <c r="J38" s="18">
        <v>5</v>
      </c>
      <c r="K38" s="8"/>
    </row>
    <row r="39" spans="1:11" x14ac:dyDescent="0.25">
      <c r="A39" s="1">
        <v>37</v>
      </c>
      <c r="B39" s="13" t="s">
        <v>183</v>
      </c>
      <c r="C39" s="13" t="s">
        <v>184</v>
      </c>
      <c r="D39" s="4" t="s">
        <v>53</v>
      </c>
      <c r="E39" s="16">
        <v>5</v>
      </c>
      <c r="F39" s="8">
        <v>80.86</v>
      </c>
      <c r="G39" s="8">
        <v>338.35180000000003</v>
      </c>
      <c r="H39" s="8">
        <f t="shared" si="0"/>
        <v>183.85672</v>
      </c>
      <c r="I39" s="22" t="s">
        <v>77</v>
      </c>
      <c r="J39" s="18">
        <v>6</v>
      </c>
      <c r="K39" s="8"/>
    </row>
    <row r="40" spans="1:11" x14ac:dyDescent="0.25">
      <c r="A40" s="1">
        <v>38</v>
      </c>
      <c r="B40" s="13" t="s">
        <v>185</v>
      </c>
      <c r="C40" s="13" t="s">
        <v>186</v>
      </c>
      <c r="D40" s="4" t="s">
        <v>41</v>
      </c>
      <c r="E40" s="16">
        <v>5</v>
      </c>
      <c r="F40" s="8">
        <v>72</v>
      </c>
      <c r="G40" s="8">
        <v>328.03219999999999</v>
      </c>
      <c r="H40" s="8">
        <f t="shared" si="0"/>
        <v>174.41288</v>
      </c>
      <c r="I40" s="22" t="s">
        <v>77</v>
      </c>
      <c r="J40" s="18">
        <v>7</v>
      </c>
      <c r="K40" s="8"/>
    </row>
    <row r="41" spans="1:11" x14ac:dyDescent="0.25">
      <c r="A41" s="1">
        <v>39</v>
      </c>
      <c r="B41" s="13" t="s">
        <v>187</v>
      </c>
      <c r="C41" s="13" t="s">
        <v>188</v>
      </c>
      <c r="D41" s="4" t="s">
        <v>51</v>
      </c>
      <c r="E41" s="16">
        <v>5</v>
      </c>
      <c r="F41" s="8">
        <v>82.26</v>
      </c>
      <c r="G41" s="8">
        <v>306.20184999999998</v>
      </c>
      <c r="H41" s="8">
        <f t="shared" si="0"/>
        <v>171.83673999999999</v>
      </c>
      <c r="I41" s="22" t="s">
        <v>77</v>
      </c>
      <c r="J41" s="18">
        <v>8</v>
      </c>
      <c r="K41" s="8"/>
    </row>
    <row r="42" spans="1:11" ht="30" x14ac:dyDescent="0.25">
      <c r="A42" s="1">
        <v>40</v>
      </c>
      <c r="B42" s="13" t="s">
        <v>189</v>
      </c>
      <c r="C42" s="13" t="s">
        <v>190</v>
      </c>
      <c r="D42" s="4" t="s">
        <v>36</v>
      </c>
      <c r="E42" s="16">
        <v>5</v>
      </c>
      <c r="F42" s="8">
        <v>82.5</v>
      </c>
      <c r="G42" s="8">
        <v>303.26508999999999</v>
      </c>
      <c r="H42" s="8">
        <f t="shared" si="0"/>
        <v>170.80603600000001</v>
      </c>
      <c r="I42" s="19" t="s">
        <v>77</v>
      </c>
      <c r="J42" s="18">
        <v>9</v>
      </c>
      <c r="K42" s="8"/>
    </row>
    <row r="43" spans="1:11" ht="30" x14ac:dyDescent="0.25">
      <c r="A43" s="1">
        <v>41</v>
      </c>
      <c r="B43" s="13" t="s">
        <v>191</v>
      </c>
      <c r="C43" s="13" t="s">
        <v>192</v>
      </c>
      <c r="D43" s="4" t="s">
        <v>36</v>
      </c>
      <c r="E43" s="16">
        <v>5</v>
      </c>
      <c r="F43" s="8">
        <v>79.23</v>
      </c>
      <c r="G43" s="8">
        <v>302.70274000000001</v>
      </c>
      <c r="H43" s="8">
        <f t="shared" si="0"/>
        <v>168.61909600000001</v>
      </c>
      <c r="I43" s="19" t="s">
        <v>77</v>
      </c>
      <c r="J43" s="18">
        <v>10</v>
      </c>
      <c r="K43" s="8"/>
    </row>
    <row r="44" spans="1:11" x14ac:dyDescent="0.25">
      <c r="A44" s="1">
        <v>42</v>
      </c>
      <c r="B44" s="13" t="s">
        <v>193</v>
      </c>
      <c r="C44" s="13" t="s">
        <v>194</v>
      </c>
      <c r="D44" s="4" t="s">
        <v>41</v>
      </c>
      <c r="E44" s="16">
        <v>5</v>
      </c>
      <c r="F44" s="8">
        <v>69.2</v>
      </c>
      <c r="G44" s="8">
        <v>273.06150000000002</v>
      </c>
      <c r="H44" s="8">
        <f t="shared" si="0"/>
        <v>150.74460000000002</v>
      </c>
      <c r="I44" s="19" t="s">
        <v>77</v>
      </c>
      <c r="J44" s="18">
        <v>11</v>
      </c>
      <c r="K44" s="8"/>
    </row>
    <row r="45" spans="1:11" ht="87.75" customHeight="1" x14ac:dyDescent="0.25">
      <c r="A45" s="1">
        <v>43</v>
      </c>
      <c r="B45" s="13" t="s">
        <v>195</v>
      </c>
      <c r="C45" s="13" t="s">
        <v>196</v>
      </c>
      <c r="D45" s="4" t="s">
        <v>54</v>
      </c>
      <c r="E45" s="16">
        <v>3</v>
      </c>
      <c r="F45" s="8">
        <v>75.5</v>
      </c>
      <c r="G45" s="8">
        <v>351.65928000000002</v>
      </c>
      <c r="H45" s="8">
        <f t="shared" si="0"/>
        <v>185.96371199999999</v>
      </c>
      <c r="I45" s="19" t="s">
        <v>76</v>
      </c>
      <c r="J45" s="23" t="s">
        <v>197</v>
      </c>
      <c r="K45" s="12" t="s">
        <v>78</v>
      </c>
    </row>
  </sheetData>
  <sortState ref="A3:L48">
    <sortCondition ref="L1:L48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zoomScale="89" workbookViewId="0">
      <selection activeCell="D9" sqref="D9"/>
    </sheetView>
  </sheetViews>
  <sheetFormatPr defaultColWidth="8.85546875" defaultRowHeight="15" x14ac:dyDescent="0.25"/>
  <cols>
    <col min="2" max="2" width="13.42578125" bestFit="1" customWidth="1"/>
    <col min="3" max="3" width="24.140625" customWidth="1"/>
    <col min="4" max="4" width="28.42578125" customWidth="1"/>
    <col min="5" max="5" width="8.7109375" customWidth="1"/>
    <col min="6" max="6" width="7.85546875" customWidth="1"/>
    <col min="7" max="7" width="18.42578125" customWidth="1"/>
    <col min="8" max="8" width="15.42578125" bestFit="1" customWidth="1"/>
    <col min="9" max="9" width="11.28515625" bestFit="1" customWidth="1"/>
    <col min="10" max="10" width="11.28515625" customWidth="1"/>
    <col min="11" max="11" width="18.42578125" customWidth="1"/>
  </cols>
  <sheetData>
    <row r="1" spans="1:11" ht="39" customHeight="1" x14ac:dyDescent="0.25">
      <c r="A1" s="26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" customFormat="1" ht="45" x14ac:dyDescent="0.25">
      <c r="A2" s="5" t="s">
        <v>1</v>
      </c>
      <c r="B2" s="5" t="s">
        <v>2</v>
      </c>
      <c r="C2" s="5" t="s">
        <v>3</v>
      </c>
      <c r="D2" s="5" t="s">
        <v>12</v>
      </c>
      <c r="E2" s="5" t="s">
        <v>10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0</v>
      </c>
    </row>
    <row r="3" spans="1:11" ht="60" x14ac:dyDescent="0.25">
      <c r="A3" s="1">
        <v>8</v>
      </c>
      <c r="B3" s="1" t="s">
        <v>79</v>
      </c>
      <c r="C3" s="1" t="s">
        <v>80</v>
      </c>
      <c r="D3" s="4" t="s">
        <v>35</v>
      </c>
      <c r="E3" s="1">
        <v>5</v>
      </c>
      <c r="F3" s="1" t="s">
        <v>63</v>
      </c>
      <c r="G3" s="1">
        <v>2021</v>
      </c>
      <c r="H3" s="1" t="s">
        <v>31</v>
      </c>
      <c r="I3" s="1" t="s">
        <v>22</v>
      </c>
      <c r="J3" s="1">
        <v>367</v>
      </c>
      <c r="K3" s="1" t="s">
        <v>71</v>
      </c>
    </row>
    <row r="4" spans="1:11" ht="60" x14ac:dyDescent="0.25">
      <c r="A4" s="1">
        <v>5</v>
      </c>
      <c r="B4" s="1" t="s">
        <v>81</v>
      </c>
      <c r="C4" s="1" t="s">
        <v>82</v>
      </c>
      <c r="D4" s="4" t="s">
        <v>56</v>
      </c>
      <c r="E4" s="1">
        <v>3</v>
      </c>
      <c r="F4" s="1" t="s">
        <v>63</v>
      </c>
      <c r="G4" s="1">
        <v>2020</v>
      </c>
      <c r="H4" s="1" t="s">
        <v>31</v>
      </c>
      <c r="I4" s="1" t="s">
        <v>23</v>
      </c>
      <c r="J4" s="1">
        <v>392</v>
      </c>
      <c r="K4" s="1" t="s">
        <v>71</v>
      </c>
    </row>
    <row r="5" spans="1:11" ht="60" x14ac:dyDescent="0.25">
      <c r="A5" s="1">
        <v>4</v>
      </c>
      <c r="B5" s="1" t="s">
        <v>83</v>
      </c>
      <c r="C5" s="1" t="s">
        <v>84</v>
      </c>
      <c r="D5" s="4" t="s">
        <v>57</v>
      </c>
      <c r="E5" s="1">
        <v>3</v>
      </c>
      <c r="F5" s="1" t="s">
        <v>63</v>
      </c>
      <c r="G5" s="1">
        <v>2022</v>
      </c>
      <c r="H5" s="1" t="s">
        <v>31</v>
      </c>
      <c r="I5" s="1" t="s">
        <v>24</v>
      </c>
      <c r="J5" s="7">
        <v>395</v>
      </c>
      <c r="K5" s="1" t="s">
        <v>71</v>
      </c>
    </row>
    <row r="6" spans="1:11" ht="45" x14ac:dyDescent="0.25">
      <c r="A6" s="1">
        <v>7</v>
      </c>
      <c r="B6" s="1" t="s">
        <v>85</v>
      </c>
      <c r="C6" s="1" t="s">
        <v>86</v>
      </c>
      <c r="D6" s="4" t="s">
        <v>58</v>
      </c>
      <c r="E6" s="1">
        <v>5</v>
      </c>
      <c r="F6" s="1" t="s">
        <v>63</v>
      </c>
      <c r="G6" s="1">
        <v>2021</v>
      </c>
      <c r="H6" s="1" t="s">
        <v>31</v>
      </c>
      <c r="I6" s="1" t="s">
        <v>25</v>
      </c>
      <c r="J6" s="1">
        <v>367</v>
      </c>
      <c r="K6" s="1" t="s">
        <v>71</v>
      </c>
    </row>
    <row r="7" spans="1:11" ht="60" x14ac:dyDescent="0.25">
      <c r="A7" s="1">
        <v>1</v>
      </c>
      <c r="B7" s="1" t="s">
        <v>87</v>
      </c>
      <c r="C7" s="1" t="s">
        <v>88</v>
      </c>
      <c r="D7" s="4" t="s">
        <v>59</v>
      </c>
      <c r="E7" s="1">
        <v>1</v>
      </c>
      <c r="F7" s="1" t="s">
        <v>63</v>
      </c>
      <c r="G7" s="1">
        <v>2022</v>
      </c>
      <c r="H7" s="1" t="s">
        <v>31</v>
      </c>
      <c r="I7" s="1" t="s">
        <v>26</v>
      </c>
      <c r="J7" s="1">
        <v>395</v>
      </c>
      <c r="K7" s="1" t="s">
        <v>71</v>
      </c>
    </row>
    <row r="8" spans="1:11" ht="60" x14ac:dyDescent="0.25">
      <c r="A8" s="1">
        <v>9</v>
      </c>
      <c r="B8" s="1" t="s">
        <v>89</v>
      </c>
      <c r="C8" s="1" t="s">
        <v>90</v>
      </c>
      <c r="D8" s="4" t="s">
        <v>35</v>
      </c>
      <c r="E8" s="1">
        <v>5</v>
      </c>
      <c r="F8" s="1" t="s">
        <v>63</v>
      </c>
      <c r="G8" s="1">
        <v>2021</v>
      </c>
      <c r="H8" s="1" t="s">
        <v>31</v>
      </c>
      <c r="I8" s="1" t="s">
        <v>27</v>
      </c>
      <c r="J8" s="1">
        <v>367</v>
      </c>
      <c r="K8" s="1" t="s">
        <v>71</v>
      </c>
    </row>
    <row r="9" spans="1:11" ht="60" x14ac:dyDescent="0.25">
      <c r="A9" s="1">
        <v>3</v>
      </c>
      <c r="B9" s="1" t="s">
        <v>91</v>
      </c>
      <c r="C9" s="1" t="s">
        <v>92</v>
      </c>
      <c r="D9" s="4" t="s">
        <v>60</v>
      </c>
      <c r="E9" s="1">
        <v>1</v>
      </c>
      <c r="F9" s="1" t="s">
        <v>63</v>
      </c>
      <c r="G9" s="1">
        <v>2021</v>
      </c>
      <c r="H9" s="1" t="s">
        <v>31</v>
      </c>
      <c r="I9" s="1" t="s">
        <v>28</v>
      </c>
      <c r="J9" s="1">
        <v>367</v>
      </c>
      <c r="K9" s="1" t="s">
        <v>71</v>
      </c>
    </row>
    <row r="10" spans="1:11" ht="60" x14ac:dyDescent="0.25">
      <c r="A10" s="1">
        <v>2</v>
      </c>
      <c r="B10" s="1" t="s">
        <v>93</v>
      </c>
      <c r="C10" s="1" t="s">
        <v>94</v>
      </c>
      <c r="D10" s="4" t="s">
        <v>61</v>
      </c>
      <c r="E10" s="1">
        <v>1</v>
      </c>
      <c r="F10" s="1" t="s">
        <v>63</v>
      </c>
      <c r="G10" s="1">
        <v>2022</v>
      </c>
      <c r="H10" s="1" t="s">
        <v>31</v>
      </c>
      <c r="I10" s="1" t="s">
        <v>29</v>
      </c>
      <c r="J10" s="7">
        <v>395</v>
      </c>
      <c r="K10" s="1" t="s">
        <v>71</v>
      </c>
    </row>
    <row r="11" spans="1:11" ht="60" x14ac:dyDescent="0.25">
      <c r="A11" s="1">
        <v>6</v>
      </c>
      <c r="B11" s="1" t="s">
        <v>95</v>
      </c>
      <c r="C11" s="1" t="s">
        <v>96</v>
      </c>
      <c r="D11" s="4" t="s">
        <v>62</v>
      </c>
      <c r="E11" s="1">
        <v>3</v>
      </c>
      <c r="F11" s="1" t="s">
        <v>63</v>
      </c>
      <c r="G11" s="1">
        <v>2021</v>
      </c>
      <c r="H11" s="1" t="s">
        <v>31</v>
      </c>
      <c r="I11" s="1" t="s">
        <v>30</v>
      </c>
      <c r="J11" s="1">
        <v>367</v>
      </c>
      <c r="K11" s="1" t="s">
        <v>71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0"/>
  <sheetViews>
    <sheetView workbookViewId="0">
      <selection activeCell="D6" sqref="D6"/>
    </sheetView>
  </sheetViews>
  <sheetFormatPr defaultColWidth="8.85546875" defaultRowHeight="15" x14ac:dyDescent="0.25"/>
  <cols>
    <col min="1" max="1" width="4" customWidth="1"/>
    <col min="2" max="2" width="13.7109375" customWidth="1"/>
    <col min="3" max="3" width="17.7109375" customWidth="1"/>
    <col min="4" max="4" width="54" customWidth="1"/>
    <col min="5" max="5" width="10" customWidth="1"/>
    <col min="6" max="6" width="10.140625" customWidth="1"/>
    <col min="7" max="7" width="14.7109375" customWidth="1"/>
    <col min="8" max="8" width="12.7109375" customWidth="1"/>
    <col min="9" max="9" width="9.28515625" customWidth="1"/>
    <col min="10" max="10" width="7" customWidth="1"/>
    <col min="11" max="11" width="12.42578125" customWidth="1"/>
    <col min="12" max="12" width="21.28515625" customWidth="1"/>
  </cols>
  <sheetData>
    <row r="1" spans="1:12" ht="33" customHeight="1" x14ac:dyDescent="0.25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3" customFormat="1" ht="45" x14ac:dyDescent="0.25">
      <c r="A2" s="6" t="s">
        <v>1</v>
      </c>
      <c r="B2" s="6" t="s">
        <v>2</v>
      </c>
      <c r="C2" s="6" t="s">
        <v>3</v>
      </c>
      <c r="D2" s="6" t="s">
        <v>12</v>
      </c>
      <c r="E2" s="6" t="s">
        <v>10</v>
      </c>
      <c r="F2" s="14" t="s">
        <v>14</v>
      </c>
      <c r="G2" s="14" t="s">
        <v>17</v>
      </c>
      <c r="H2" s="14" t="s">
        <v>16</v>
      </c>
      <c r="I2" s="6" t="s">
        <v>13</v>
      </c>
      <c r="J2" s="6" t="s">
        <v>9</v>
      </c>
      <c r="K2" s="6" t="s">
        <v>0</v>
      </c>
      <c r="L2" s="6" t="s">
        <v>73</v>
      </c>
    </row>
    <row r="3" spans="1:12" s="20" customFormat="1" ht="45" x14ac:dyDescent="0.25">
      <c r="A3" s="16">
        <v>1</v>
      </c>
      <c r="B3" s="16" t="s">
        <v>97</v>
      </c>
      <c r="C3" s="16" t="s">
        <v>98</v>
      </c>
      <c r="D3" s="17" t="s">
        <v>64</v>
      </c>
      <c r="E3" s="17">
        <v>3</v>
      </c>
      <c r="F3" s="18">
        <v>75.959999999999994</v>
      </c>
      <c r="G3" s="18">
        <v>356.86736000000002</v>
      </c>
      <c r="H3" s="18">
        <f t="shared" ref="H3:H10" si="0">F3*0.6+G3*0.4</f>
        <v>188.32294400000001</v>
      </c>
      <c r="I3" s="16" t="s">
        <v>31</v>
      </c>
      <c r="J3" s="16">
        <v>2022</v>
      </c>
      <c r="K3" s="19" t="s">
        <v>71</v>
      </c>
      <c r="L3" s="19">
        <v>1</v>
      </c>
    </row>
    <row r="4" spans="1:12" ht="30" x14ac:dyDescent="0.25">
      <c r="A4" s="1">
        <v>2</v>
      </c>
      <c r="B4" s="1" t="s">
        <v>101</v>
      </c>
      <c r="C4" s="16" t="s">
        <v>102</v>
      </c>
      <c r="D4" s="4" t="s">
        <v>65</v>
      </c>
      <c r="E4" s="4">
        <v>3</v>
      </c>
      <c r="F4" s="8">
        <v>89.5</v>
      </c>
      <c r="G4" s="8">
        <v>307.86599999999999</v>
      </c>
      <c r="H4" s="8">
        <f t="shared" si="0"/>
        <v>176.84639999999999</v>
      </c>
      <c r="I4" s="1" t="s">
        <v>31</v>
      </c>
      <c r="J4" s="1">
        <v>2021</v>
      </c>
      <c r="K4" s="19" t="s">
        <v>71</v>
      </c>
      <c r="L4" s="9">
        <v>2</v>
      </c>
    </row>
    <row r="5" spans="1:12" ht="45" x14ac:dyDescent="0.25">
      <c r="A5" s="1">
        <v>3</v>
      </c>
      <c r="B5" s="1" t="s">
        <v>103</v>
      </c>
      <c r="C5" s="16" t="s">
        <v>104</v>
      </c>
      <c r="D5" s="4" t="s">
        <v>66</v>
      </c>
      <c r="E5" s="4">
        <v>3</v>
      </c>
      <c r="F5" s="8">
        <v>90.66</v>
      </c>
      <c r="G5" s="8" t="s">
        <v>32</v>
      </c>
      <c r="H5" s="8">
        <f t="shared" si="0"/>
        <v>173.99600000000001</v>
      </c>
      <c r="I5" s="1" t="s">
        <v>31</v>
      </c>
      <c r="J5" s="1">
        <v>2021</v>
      </c>
      <c r="K5" s="19" t="s">
        <v>77</v>
      </c>
      <c r="L5" s="9">
        <v>1</v>
      </c>
    </row>
    <row r="6" spans="1:12" ht="30" x14ac:dyDescent="0.25">
      <c r="A6" s="1">
        <v>4</v>
      </c>
      <c r="B6" s="1" t="s">
        <v>105</v>
      </c>
      <c r="C6" s="16" t="s">
        <v>106</v>
      </c>
      <c r="D6" s="4" t="s">
        <v>67</v>
      </c>
      <c r="E6" s="4">
        <v>3</v>
      </c>
      <c r="F6" s="8">
        <v>77.83</v>
      </c>
      <c r="G6" s="8">
        <v>312.70312999999999</v>
      </c>
      <c r="H6" s="8">
        <f t="shared" si="0"/>
        <v>171.77925200000001</v>
      </c>
      <c r="I6" s="1" t="s">
        <v>31</v>
      </c>
      <c r="J6" s="1">
        <v>2022</v>
      </c>
      <c r="K6" s="19" t="s">
        <v>77</v>
      </c>
      <c r="L6" s="9">
        <v>2</v>
      </c>
    </row>
    <row r="7" spans="1:12" ht="45" x14ac:dyDescent="0.25">
      <c r="A7" s="1">
        <v>5</v>
      </c>
      <c r="B7" s="1" t="s">
        <v>109</v>
      </c>
      <c r="C7" s="16" t="s">
        <v>110</v>
      </c>
      <c r="D7" s="4" t="s">
        <v>68</v>
      </c>
      <c r="E7" s="4">
        <v>3</v>
      </c>
      <c r="F7" s="8">
        <v>70.36</v>
      </c>
      <c r="G7" s="8">
        <v>315.46528000000001</v>
      </c>
      <c r="H7" s="8">
        <f t="shared" si="0"/>
        <v>168.40211200000002</v>
      </c>
      <c r="I7" s="1" t="s">
        <v>31</v>
      </c>
      <c r="J7" s="1">
        <v>2022</v>
      </c>
      <c r="K7" s="19" t="s">
        <v>77</v>
      </c>
      <c r="L7" s="9">
        <v>3</v>
      </c>
    </row>
    <row r="8" spans="1:12" ht="30" x14ac:dyDescent="0.25">
      <c r="A8" s="1">
        <v>6</v>
      </c>
      <c r="B8" s="1" t="s">
        <v>99</v>
      </c>
      <c r="C8" s="16" t="s">
        <v>100</v>
      </c>
      <c r="D8" s="4" t="s">
        <v>69</v>
      </c>
      <c r="E8" s="4">
        <v>5</v>
      </c>
      <c r="F8" s="8">
        <v>85.53</v>
      </c>
      <c r="G8" s="8">
        <v>320.03008999999997</v>
      </c>
      <c r="H8" s="8">
        <f t="shared" si="0"/>
        <v>179.33003600000001</v>
      </c>
      <c r="I8" s="1" t="s">
        <v>31</v>
      </c>
      <c r="J8" s="1">
        <v>2021</v>
      </c>
      <c r="K8" s="19" t="s">
        <v>71</v>
      </c>
      <c r="L8" s="9">
        <v>1</v>
      </c>
    </row>
    <row r="9" spans="1:12" ht="30" x14ac:dyDescent="0.25">
      <c r="A9" s="1">
        <v>7</v>
      </c>
      <c r="B9" s="1" t="s">
        <v>107</v>
      </c>
      <c r="C9" s="16" t="s">
        <v>108</v>
      </c>
      <c r="D9" s="4" t="s">
        <v>65</v>
      </c>
      <c r="E9" s="4">
        <v>5</v>
      </c>
      <c r="F9" s="8">
        <v>79.7</v>
      </c>
      <c r="G9" s="8">
        <v>309.85242</v>
      </c>
      <c r="H9" s="8">
        <f t="shared" si="0"/>
        <v>171.76096799999999</v>
      </c>
      <c r="I9" s="1" t="s">
        <v>31</v>
      </c>
      <c r="J9" s="1">
        <v>2021</v>
      </c>
      <c r="K9" s="19" t="s">
        <v>71</v>
      </c>
      <c r="L9" s="9">
        <v>2</v>
      </c>
    </row>
    <row r="10" spans="1:12" ht="30" x14ac:dyDescent="0.25">
      <c r="A10" s="1">
        <v>8</v>
      </c>
      <c r="B10" s="1" t="s">
        <v>111</v>
      </c>
      <c r="C10" s="16" t="s">
        <v>112</v>
      </c>
      <c r="D10" s="4" t="s">
        <v>70</v>
      </c>
      <c r="E10" s="4">
        <v>5</v>
      </c>
      <c r="F10" s="8">
        <v>73.400000000000006</v>
      </c>
      <c r="G10" s="8">
        <v>273.63400000000001</v>
      </c>
      <c r="H10" s="8">
        <f t="shared" si="0"/>
        <v>153.49360000000001</v>
      </c>
      <c r="I10" s="1" t="s">
        <v>31</v>
      </c>
      <c r="J10" s="1">
        <v>2019</v>
      </c>
      <c r="K10" s="19" t="s">
        <v>77</v>
      </c>
      <c r="L10" s="10">
        <v>1</v>
      </c>
    </row>
  </sheetData>
  <sortState ref="A3:L10">
    <sortCondition ref="E2:E10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KURUMLAR ARASI YATAY GEÇİŞ</vt:lpstr>
      <vt:lpstr>EK MADDE 1</vt:lpstr>
      <vt:lpstr>YURT DIŞI YATAY GEÇİŞ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EGİTİM</dc:creator>
  <cp:lastModifiedBy>User</cp:lastModifiedBy>
  <dcterms:created xsi:type="dcterms:W3CDTF">2021-08-23T07:53:02Z</dcterms:created>
  <dcterms:modified xsi:type="dcterms:W3CDTF">2023-08-22T13:03:30Z</dcterms:modified>
</cp:coreProperties>
</file>