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Desktop\Kalite belgeleri\"/>
    </mc:Choice>
  </mc:AlternateContent>
  <xr:revisionPtr revIDLastSave="0" documentId="8_{BD66398C-7096-423F-A70F-E6FBC939C9B4}" xr6:coauthVersionLast="47" xr6:coauthVersionMax="47" xr10:uidLastSave="{00000000-0000-0000-0000-000000000000}"/>
  <bookViews>
    <workbookView xWindow="-120" yWindow="-120" windowWidth="29040" windowHeight="15840" activeTab="2" xr2:uid="{00000000-000D-0000-FFFF-FFFF00000000}"/>
  </bookViews>
  <sheets>
    <sheet name="Risk Oylama" sheetId="6" r:id="rId1"/>
    <sheet name="Risk Kayıt" sheetId="7" r:id="rId2"/>
    <sheet name="Konsolide Risk"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7" l="1"/>
  <c r="M6" i="6"/>
  <c r="M8" i="6"/>
  <c r="M10" i="6"/>
  <c r="M12" i="6"/>
  <c r="M14" i="6"/>
  <c r="M16" i="6"/>
  <c r="M4" i="6"/>
  <c r="I6" i="6"/>
  <c r="I8" i="6"/>
  <c r="I10" i="6"/>
  <c r="I12" i="6"/>
  <c r="I14" i="6"/>
  <c r="I16" i="6"/>
  <c r="I4" i="6"/>
  <c r="N4" i="6" s="1"/>
  <c r="I9" i="7"/>
  <c r="I7" i="7"/>
  <c r="I5" i="7"/>
  <c r="I15" i="7"/>
  <c r="I13" i="7"/>
  <c r="I11" i="7"/>
  <c r="N6" i="6" l="1"/>
  <c r="N12" i="6"/>
  <c r="N16" i="6"/>
  <c r="N8" i="6"/>
  <c r="N10" i="6"/>
  <c r="N14" i="6"/>
</calcChain>
</file>

<file path=xl/sharedStrings.xml><?xml version="1.0" encoding="utf-8"?>
<sst xmlns="http://schemas.openxmlformats.org/spreadsheetml/2006/main" count="257" uniqueCount="109">
  <si>
    <t>RİSK OYLAMA FORMU
(Risklerin tespiti ile risk puanının bulunması için kullanılır)</t>
  </si>
  <si>
    <t>Sıra</t>
  </si>
  <si>
    <t>Referans No</t>
  </si>
  <si>
    <t>Stratejik Hedef</t>
  </si>
  <si>
    <t>Birim/Alt Birim Hedefi</t>
  </si>
  <si>
    <t>Tespit Edilen Risk</t>
  </si>
  <si>
    <t>Etki
A</t>
  </si>
  <si>
    <t>Etki
B</t>
  </si>
  <si>
    <t>ETKİ</t>
  </si>
  <si>
    <t>Olasılık
A</t>
  </si>
  <si>
    <t>Olasılık
B</t>
  </si>
  <si>
    <t>Olasılık
C</t>
  </si>
  <si>
    <t>OLASILIK</t>
  </si>
  <si>
    <t>Risk Puanı</t>
  </si>
  <si>
    <t>Sütunlar</t>
  </si>
  <si>
    <r>
      <rPr>
        <b/>
        <sz val="10"/>
        <rFont val="TeXGyreAdventor"/>
      </rPr>
      <t>Sıra No</t>
    </r>
    <r>
      <rPr>
        <sz val="10"/>
        <rFont val="TeXGyreAdventor"/>
      </rPr>
      <t>: 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</si>
  <si>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</si>
  <si>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Stratejik Hedef: </t>
    </r>
    <r>
      <rPr>
        <sz val="10"/>
        <rFont val="TeXGyreAdventor"/>
      </rPr>
      <t>Riskin ilişkili olduğu stratejik hedefin, stratejik plandaki kodunun yazıldığı sütundur.</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</si>
  <si>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</si>
  <si>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eXGyreAdventor"/>
      </rPr>
      <t>Tespit Edilen Risk</t>
    </r>
    <r>
      <rPr>
        <sz val="10"/>
        <rFont val="TeXGyreAdventor"/>
      </rPr>
      <t xml:space="preserve">: </t>
    </r>
    <r>
      <rPr>
        <u/>
        <sz val="10"/>
        <rFont val="TeXGyreAdventor"/>
      </rPr>
      <t>Risk</t>
    </r>
    <r>
      <rPr>
        <sz val="10"/>
        <rFont val="TeXGyreAdventor"/>
      </rPr>
      <t xml:space="preserve">: Tespit edilen riskler yazılır, </t>
    </r>
    <r>
      <rPr>
        <u/>
        <sz val="10"/>
        <rFont val="TeXGyreAdventor"/>
      </rPr>
      <t>Sebep</t>
    </r>
    <r>
      <rPr>
        <sz val="10"/>
        <rFont val="TeXGyreAdventor"/>
      </rPr>
      <t>: Bu riskin ortaya çıkmasına neden olan sebepler belirtilir.</t>
    </r>
  </si>
  <si>
    <r>
      <rPr>
        <b/>
        <sz val="10"/>
        <rFont val="TeXGyreAdventor"/>
      </rPr>
      <t xml:space="preserve">Etki A/B/C: </t>
    </r>
    <r>
      <rPr>
        <sz val="10"/>
        <rFont val="TeXGyreAdventor"/>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</si>
  <si>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eXGyreAdventor"/>
      </rPr>
      <t xml:space="preserve">Etki: </t>
    </r>
    <r>
      <rPr>
        <sz val="10"/>
        <rFont val="TeXGyreAdventor"/>
      </rPr>
      <t>Katılımcıların verdikleri puanların aritmetik ortalaması alınarak riskin (ortalama) etki puanı bulunur.</t>
    </r>
  </si>
  <si>
    <r>
      <rPr>
        <b/>
        <sz val="10"/>
        <rFont val="TeXGyreAdventor"/>
      </rPr>
      <t xml:space="preserve">Olasılık A/B/C: </t>
    </r>
    <r>
      <rPr>
        <sz val="10"/>
        <rFont val="TeXGyreAdventor"/>
      </rPr>
      <t xml:space="preserve">Risk değerlendirme çalışmalarında yer alan her bir katılımcının ismi ile olasılığa verdiği puanlar, bu sütunlara
</t>
    </r>
    <r>
      <rPr>
        <sz val="10"/>
        <rFont val="TeXGyreAdventor"/>
      </rPr>
      <t>kaydedilir. Katılımcı sayısına göre bu sütunların sayısı artırılabilir. Puanlama yaparken Bkz: Ek 5. Örnek Risk Değerlendirme Kriterleri</t>
    </r>
  </si>
  <si>
    <r>
      <rPr>
        <b/>
        <sz val="10"/>
        <rFont val="TeXGyreAdventor"/>
        <charset val="162"/>
      </rPr>
      <t>Olasılık:</t>
    </r>
    <r>
      <rPr>
        <sz val="10"/>
        <rFont val="TeXGyreAdventor"/>
      </rPr>
      <t xml:space="preserve"> Katılımcıların verdikleri puanların aritmetik ortalaması alınarak riskin (ortalama) olasılık puanı bulunur.</t>
    </r>
  </si>
  <si>
    <r>
      <rPr>
        <b/>
        <sz val="10"/>
        <rFont val="TeXGyreAdventor"/>
        <charset val="162"/>
      </rPr>
      <t>Risk Puanı</t>
    </r>
    <r>
      <rPr>
        <sz val="10"/>
        <rFont val="TeXGyreAdventor"/>
        <charset val="162"/>
      </rPr>
      <t>: Etki puanı(ortalama) ile olasılık puanı (ortalama) çarpılarak Risk Puanı bulunur</t>
    </r>
  </si>
  <si>
    <t>Etki
C</t>
  </si>
  <si>
    <t>RİSK KAYIT FORMU
(İdare/Birim/Alt Birim bazında tespit edilen risklerin kayıt altına alınarak durumun raporlanması için kullanılan formdur)</t>
  </si>
  <si>
    <t>Riski verilen cevaplar: Mevcut kontroller</t>
  </si>
  <si>
    <t>Etki</t>
  </si>
  <si>
    <t>Olasılık</t>
  </si>
  <si>
    <t>Risk Puanı ( R )</t>
  </si>
  <si>
    <t>Değişim
(Riskin Yönü)</t>
  </si>
  <si>
    <t>Riske verilecek cevaplar: Yeni / Ek / Kaldırılan Kontroller</t>
  </si>
  <si>
    <t>Başlangıç Tarihi</t>
  </si>
  <si>
    <t>Riskin Sahibi</t>
  </si>
  <si>
    <t>Açıklamalar</t>
  </si>
  <si>
    <t>-</t>
  </si>
  <si>
    <r>
      <rPr>
        <b/>
        <sz val="10"/>
        <color rgb="FFFFFFFF"/>
        <rFont val="TeXGyreAdventor"/>
      </rPr>
      <t>Sütunlar</t>
    </r>
  </si>
  <si>
    <r>
      <rPr>
        <b/>
        <sz val="10"/>
        <rFont val="TeXGyreAdventor"/>
      </rPr>
      <t xml:space="preserve">Sıra No: </t>
    </r>
    <r>
      <rPr>
        <sz val="10"/>
        <rFont val="TeXGyreAdventor"/>
      </rPr>
      <t>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</si>
  <si>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</si>
  <si>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bırakılır.</t>
    </r>
  </si>
  <si>
    <r>
      <rPr>
        <b/>
        <sz val="10"/>
        <rFont val="TeXGyreAdventor"/>
      </rPr>
      <t xml:space="preserve">Tespit Edilen Risk: </t>
    </r>
    <r>
      <rPr>
        <u/>
        <sz val="10"/>
        <rFont val="TeXGyreAdventor"/>
      </rPr>
      <t>Risk:</t>
    </r>
    <r>
      <rPr>
        <sz val="10"/>
        <rFont val="TeXGyreAdventor"/>
      </rPr>
      <t xml:space="preserve"> Tespit edilen riskler yazılır, </t>
    </r>
    <r>
      <rPr>
        <u/>
        <sz val="10"/>
        <rFont val="TeXGyreAdventor"/>
      </rPr>
      <t>Sebep: </t>
    </r>
    <r>
      <rPr>
        <sz val="10"/>
        <rFont val="TeXGyreAdventor"/>
      </rPr>
      <t>Bu riskin ortaya çıkmasının nedenleri belirtilir.</t>
    </r>
  </si>
  <si>
    <r>
      <rPr>
        <b/>
        <sz val="10"/>
        <rFont val="TeXGyreAdventor"/>
      </rPr>
      <t xml:space="preserve">Riske verilen cevaplar: Mevcut Kontroller: </t>
    </r>
    <r>
      <rPr>
        <sz val="10"/>
        <rFont val="TeXGyreAdventor"/>
      </rPr>
      <t>Mevcut kontroller bu sütuna yazılır.</t>
    </r>
  </si>
  <si>
    <r>
      <rPr>
        <b/>
        <sz val="10"/>
        <rFont val="TeXGyreAdventor"/>
      </rPr>
      <t xml:space="preserve">Etki: </t>
    </r>
    <r>
      <rPr>
        <sz val="10"/>
        <rFont val="TeXGyreAdventor"/>
      </rPr>
      <t>Oylama Formu kullanılarak (Bkz. Ek 2) tespit edilen etki değeridir (1-10 arasında). Bu tespit yapılırken riskle ilgili uygulamada olan kontrol faaliyetleri, alınmış önlemler ve düzenlemelerin listelenmesi faydalıdır. Var olan önlemlere rağmen riskin gerçekleşirse etkisinin ne olacağı tespit edilir.</t>
    </r>
  </si>
  <si>
    <r>
      <rPr>
        <b/>
        <sz val="10"/>
        <rFont val="TeXGyreAdventor"/>
      </rPr>
      <t xml:space="preserve">Olasılık: </t>
    </r>
    <r>
      <rPr>
        <sz val="10"/>
        <rFont val="TeXGyreAdventor"/>
      </rPr>
      <t>Oylama Formu kullanılarak (Bkz. Ek 2)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t>
    </r>
  </si>
  <si>
    <r>
      <rPr>
        <b/>
        <sz val="10"/>
        <rFont val="TeXGyreAdventor"/>
      </rPr>
      <t>Risk Puanı (R=ExO)</t>
    </r>
    <r>
      <rPr>
        <sz val="10"/>
        <rFont val="TeXGyreAdventor"/>
      </rPr>
      <t>: Oylama Formunda(Bkz. Ek 2) yapılan değerlendirmede tespit edilen etki ve olasılık değerlerinin çarpılması sonucu bulunan, risk puanları önceden belirlenen yüksek, orta ve düşük düzey puan aralıklarına göre yazılır.</t>
    </r>
  </si>
  <si>
    <r>
      <rPr>
        <b/>
        <sz val="10"/>
        <rFont val="TeXGyreAdventor"/>
      </rPr>
      <t xml:space="preserve">Değişim (Riskin yönü): </t>
    </r>
    <r>
      <rPr>
        <sz val="10"/>
        <rFont val="TeXGyreAdventor"/>
      </rPr>
      <t>Bir önceki risk kaydı dikkate alınarak riskin durumundaki değişimin gösterildiği sütundur. (Yukarı/aşağı/sabit) şeklinde yazı ile belirtilebileceği gibi idarenin tercihine göre yön işaretleriyle de gösterilebilir. Daha önce risk kaydı yoksa "Yeni" olduğu belirtilir.</t>
    </r>
  </si>
  <si>
    <r>
      <rPr>
        <b/>
        <sz val="10"/>
        <rFont val="TeXGyreAdventor"/>
      </rPr>
      <t xml:space="preserve">Riske Verilen Cevaplar Yeni/ Ek/Kaldırılan Kontroller: </t>
    </r>
    <r>
      <rPr>
        <sz val="10"/>
        <rFont val="TeXGyreAdventor"/>
      </rPr>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r>
  </si>
  <si>
    <r>
      <rPr>
        <b/>
        <sz val="10"/>
        <rFont val="TeXGyreAdventor"/>
      </rPr>
      <t xml:space="preserve">Başlangıç Tarihi: </t>
    </r>
    <r>
      <rPr>
        <sz val="10"/>
        <rFont val="TeXGyreAdventor"/>
      </rPr>
      <t>Öngörülen yeni veya ek kontrollerin uygulamaya konulacağı, kaldırılması öngörülen kontrollerin ise uygulamadan kaldırılacağı kesin tarihtir.</t>
    </r>
  </si>
  <si>
    <r>
      <rPr>
        <b/>
        <sz val="10"/>
        <rFont val="TeXGyreAdventor"/>
      </rPr>
      <t>Riskin Sahibi</t>
    </r>
    <r>
      <rPr>
        <sz val="10"/>
        <rFont val="TeXGyreAdventor"/>
      </rPr>
      <t>: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</si>
  <si>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0"/>
        <rFont val="TeXGyreAdventor"/>
      </rPr>
      <t xml:space="preserve">Açıklamalar: </t>
    </r>
    <r>
      <rPr>
        <sz val="10"/>
        <rFont val="TeXGyreAdventor"/>
      </rPr>
      <t>Riskin mevcut durumu, değişim yönü, ne zaman gözden geçirileceği ve hangi aralıklarla kime raporlanacağı ve belirtilmesine ihtiyaç duyulan diğer hususlar bu sütunda belirtilir.</t>
    </r>
  </si>
  <si>
    <r>
      <rPr>
        <b/>
        <sz val="10"/>
        <color rgb="FFFFFFFF"/>
        <rFont val="TeXGyreAdventor"/>
      </rPr>
      <t>Renkler</t>
    </r>
  </si>
  <si>
    <r>
      <rPr>
        <sz val="10"/>
        <rFont val="TeXGyreAdventor"/>
      </rPr>
      <t>Yüksek düzey risk</t>
    </r>
  </si>
  <si>
    <r>
      <rPr>
        <sz val="10"/>
        <rFont val="TeXGyreAdventor"/>
      </rPr>
      <t>Orta düzey risk</t>
    </r>
  </si>
  <si>
    <r>
      <rPr>
        <sz val="10"/>
        <rFont val="TeXGyreAdventor"/>
      </rPr>
      <t>Düşük düzey risk</t>
    </r>
  </si>
  <si>
    <r>
      <rPr>
        <b/>
        <sz val="10"/>
        <rFont val="TeXGyreAdventor"/>
      </rPr>
      <t xml:space="preserve">NOT:  </t>
    </r>
    <r>
      <rPr>
        <sz val="10"/>
        <rFont val="TeXGyreAdventor"/>
      </rPr>
      <t xml:space="preserve">Yıl  içerisinde  yeni  bir  risk  tespit  edilmesi  durumunda  riski  tespit  eden  personel  bir  üst  yöneticiye  bu  riski  iletir.  Yönetici  bunun  yönetilmesi
</t>
    </r>
    <r>
      <rPr>
        <sz val="10"/>
        <rFont val="TeXGyreAdventor"/>
      </rPr>
      <t>gereken bir risk olduğuna karar verirse, bu risk, Risk Kayıt Formuna işlenerek ilgili yönetici tarafından onaylanır.</t>
    </r>
  </si>
  <si>
    <t>KONSOLİDE RİSK RAPORU
(İdare/Birim/Alt Birim bazında tespit edilen risklerin bir üst yönetim kademesinde raporlanmasında kullanılır)</t>
  </si>
  <si>
    <t>Durum</t>
  </si>
  <si>
    <t>Önceki Risk Puanı ve Rengi</t>
  </si>
  <si>
    <t>Mevcut Risk Puanı ve Rengi</t>
  </si>
  <si>
    <t>Yeni</t>
  </si>
  <si>
    <t>Tarih: 30/11/2021</t>
  </si>
  <si>
    <t>BUMLAB-1</t>
  </si>
  <si>
    <t>BUMLAB-2</t>
  </si>
  <si>
    <t>BUMLAB-3</t>
  </si>
  <si>
    <t>BUMLAB-4</t>
  </si>
  <si>
    <t>Tarih: 20/12/2021</t>
  </si>
  <si>
    <t>İdare/Birim/Alt Birim: Merkezi Araştırma Laboratuvarı</t>
  </si>
  <si>
    <r>
      <t xml:space="preserve">Risk 1: </t>
    </r>
    <r>
      <rPr>
        <sz val="11"/>
        <color theme="1"/>
        <rFont val="Calibri"/>
        <family val="2"/>
        <charset val="162"/>
        <scheme val="minor"/>
      </rPr>
      <t>Birim bazlı fatura bedelinin tahsis edilen bütçe ödeneğinde belirtilen miktarın üzerinde olması.</t>
    </r>
  </si>
  <si>
    <r>
      <rPr>
        <b/>
        <sz val="11"/>
        <color theme="1"/>
        <rFont val="Calibri"/>
        <family val="2"/>
        <charset val="162"/>
        <scheme val="minor"/>
      </rPr>
      <t xml:space="preserve">Risk 1: </t>
    </r>
    <r>
      <rPr>
        <sz val="11"/>
        <color theme="1"/>
        <rFont val="Calibri"/>
        <family val="2"/>
        <charset val="162"/>
        <scheme val="minor"/>
      </rPr>
      <t>Hizmetin yapılabilirliğinin azalması, sürekliliğin aksaması, kamuda maddi zarara sebebiyet verme, iç ve dış paydaşların mağduriyeti.</t>
    </r>
  </si>
  <si>
    <t>BUMLAB-5</t>
  </si>
  <si>
    <t>Birimimizde sunulan analiz hizmetlerinin iç ve dış paydaşlar arasında eşit ve sıralı bir şekilde gerçekleştirilmesi.</t>
  </si>
  <si>
    <t>BUMLAB-6</t>
  </si>
  <si>
    <t>Birimimize ait analiz talep formlarının dikkatli ve doğru bir şekilde doldurulması</t>
  </si>
  <si>
    <t>BUMLAB-7</t>
  </si>
  <si>
    <t>Birimimizde bulunan personellerin İş Sağlığı ve Güvenliği kuralları çerçevesinde eğitimli ve bilinçli bir şekilde hareket etmesinin sağlanması.</t>
  </si>
  <si>
    <r>
      <rPr>
        <b/>
        <sz val="11"/>
        <color theme="1"/>
        <rFont val="Calibri"/>
        <family val="2"/>
        <charset val="162"/>
        <scheme val="minor"/>
      </rPr>
      <t xml:space="preserve">Risk 1: </t>
    </r>
    <r>
      <rPr>
        <sz val="11"/>
        <color theme="1"/>
        <rFont val="Calibri"/>
        <family val="2"/>
        <charset val="162"/>
        <scheme val="minor"/>
      </rPr>
      <t>Gerçekleştirilen analiz sonucu hizmet alan iç ve dış paydaşlardan birisine erken ulaşırken diğerine geç ulaşması, paydaşların mağduriyeti.</t>
    </r>
  </si>
  <si>
    <t>Merkez Müdürü/ Müdür Yardımcıları</t>
  </si>
  <si>
    <t>Hizmet kalitesini düşürmeksizin Birimin hizmet başına enerji tüketiminin azaltılması.</t>
  </si>
  <si>
    <r>
      <rPr>
        <b/>
        <sz val="11"/>
        <color theme="1"/>
        <rFont val="Calibri"/>
        <family val="2"/>
        <charset val="162"/>
        <scheme val="minor"/>
      </rPr>
      <t xml:space="preserve">Sebep 1: </t>
    </r>
    <r>
      <rPr>
        <sz val="11"/>
        <color theme="1"/>
        <rFont val="Calibri"/>
        <family val="2"/>
        <charset val="162"/>
        <scheme val="minor"/>
      </rPr>
      <t>Mesai saatleri sonrasında ışıkların ve bilgisayarların açık unutulması, personellerin dikkatsizliği.</t>
    </r>
    <r>
      <rPr>
        <b/>
        <sz val="11"/>
        <color theme="1"/>
        <rFont val="Calibri"/>
        <family val="2"/>
        <charset val="162"/>
        <scheme val="minor"/>
      </rPr>
      <t xml:space="preserve">
Sebep 2: </t>
    </r>
    <r>
      <rPr>
        <sz val="11"/>
        <color theme="1"/>
        <rFont val="Calibri"/>
        <family val="2"/>
        <charset val="162"/>
        <scheme val="minor"/>
      </rPr>
      <t xml:space="preserve">İhtiyaç dışında elektirikli cihazlarının açık tutulması.
</t>
    </r>
    <r>
      <rPr>
        <b/>
        <sz val="11"/>
        <color theme="1"/>
        <rFont val="Calibri"/>
        <family val="2"/>
        <charset val="162"/>
        <scheme val="minor"/>
      </rPr>
      <t/>
    </r>
  </si>
  <si>
    <t>Birimlerde görevli güvenlik görevlileri yetkilendirilerek mesai saatleri sonrasında açık unutulan ışıklar, bilgisayarlar veya pencereler kontrol edilerek gereksiz enerji tüketiminin önüne geçilmeye çalışılır.</t>
  </si>
  <si>
    <t xml:space="preserve">Belirli aralıklarla bilgilendirme toplantıları yapılır, atık alanlarına bilgilendirme afişleri ve levhaları asılır, Sıfır Atık Denetim Komisyonu tarafından habersiz denetimler yapılır. </t>
  </si>
  <si>
    <t>Birim tarafından kullanılan cihaz veya sarfların etkili kullanılarak uzun vadeli çalışmalarının sağlanması ve ihtiyaç fazlası tüketimin önlenmesi.</t>
  </si>
  <si>
    <r>
      <t>Risk 1:</t>
    </r>
    <r>
      <rPr>
        <sz val="11"/>
        <color theme="1"/>
        <rFont val="Calibri"/>
        <family val="2"/>
        <charset val="162"/>
        <scheme val="minor"/>
      </rPr>
      <t xml:space="preserve"> Cihaz ve sarf malzemelerin bilinçsiz  olarak kullanımı sonucu artan bakım ve sarf giderlerinin oluşması ve buna bağlı olarak hizmetin aksaması.</t>
    </r>
  </si>
  <si>
    <t>Birim Müdürlüğü tarafından ilgili personele ve araştırmacılara tamamlayıcı eğitimlerin verilmesi sağlanır ve gerekli hatırlatmalar yapılır. Otokontrol merkanizması oluşturularak görevli personeller denetlenir.</t>
  </si>
  <si>
    <r>
      <t xml:space="preserve">Sebep 1: </t>
    </r>
    <r>
      <rPr>
        <sz val="11"/>
        <color theme="1"/>
        <rFont val="Calibri"/>
        <family val="2"/>
        <charset val="162"/>
        <scheme val="minor"/>
      </rPr>
      <t xml:space="preserve">Personelin ve araştırmacıları cihaz ve sarf kullanımında dikkatsiz davranması
</t>
    </r>
    <r>
      <rPr>
        <b/>
        <sz val="11"/>
        <color theme="1"/>
        <rFont val="Calibri"/>
        <family val="2"/>
        <charset val="162"/>
        <scheme val="minor"/>
      </rPr>
      <t xml:space="preserve">Sebep 2: </t>
    </r>
    <r>
      <rPr>
        <sz val="11"/>
        <color theme="1"/>
        <rFont val="Calibri"/>
        <family val="2"/>
        <charset val="162"/>
        <scheme val="minor"/>
      </rPr>
      <t xml:space="preserve">Cihaz kullanım eğitimlerinin yeterli düzeyde olmaması
</t>
    </r>
  </si>
  <si>
    <r>
      <t xml:space="preserve">Sebep 1:  </t>
    </r>
    <r>
      <rPr>
        <sz val="11"/>
        <color theme="1"/>
        <rFont val="Calibri"/>
        <family val="2"/>
        <charset val="162"/>
        <scheme val="minor"/>
      </rPr>
      <t xml:space="preserve"> Elektrik kesintileri ya da voltaj dalgalanmalarından dolayı cihazlarda arıza meydana gelmesi.
</t>
    </r>
    <r>
      <rPr>
        <b/>
        <sz val="11"/>
        <color theme="1"/>
        <rFont val="Calibri"/>
        <family val="2"/>
        <charset val="162"/>
        <scheme val="minor"/>
      </rPr>
      <t xml:space="preserve">Sebep  2:  </t>
    </r>
    <r>
      <rPr>
        <sz val="11"/>
        <color theme="1"/>
        <rFont val="Calibri"/>
        <family val="2"/>
        <charset val="162"/>
        <scheme val="minor"/>
      </rPr>
      <t xml:space="preserve">Uzun süreli elektrik kesintilerinde güç kaynağının yetersiz kalması. </t>
    </r>
    <r>
      <rPr>
        <b/>
        <sz val="11"/>
        <color theme="1"/>
        <rFont val="Calibri"/>
        <family val="2"/>
        <charset val="162"/>
        <scheme val="minor"/>
      </rPr>
      <t>Sebep 3:</t>
    </r>
    <r>
      <rPr>
        <sz val="11"/>
        <color theme="1"/>
        <rFont val="Calibri"/>
        <family val="2"/>
        <charset val="162"/>
        <scheme val="minor"/>
      </rPr>
      <t xml:space="preserve"> Su tesisatından kaynaklı sızıntıların hizmetin aksamasına neden olması.</t>
    </r>
  </si>
  <si>
    <t>Birim altyapısının güçlendirilmesinin sağlanarak hizmet sürekliliğinin üst seviyeye ulaştırılması</t>
  </si>
  <si>
    <t xml:space="preserve"> Birimin elektrik, su tesisatı ve kesintisiz güç kaynaklarının belirli zamanlarda bakım ve kontrolleri yapılarak oluşacak aksaklıklara önceden önlem alınır. Birim bazında eksik kalan güç kaynağı ihtiyacının giderilmesi.</t>
  </si>
  <si>
    <r>
      <rPr>
        <b/>
        <sz val="11"/>
        <color theme="1"/>
        <rFont val="Calibri"/>
        <family val="2"/>
        <charset val="162"/>
        <scheme val="minor"/>
      </rPr>
      <t xml:space="preserve">Sebep 1: </t>
    </r>
    <r>
      <rPr>
        <sz val="11"/>
        <color theme="1"/>
        <rFont val="Calibri"/>
        <family val="2"/>
        <charset val="162"/>
        <scheme val="minor"/>
      </rPr>
      <t xml:space="preserve"> Analiz süreçlerinin takibinde bir otomasyon sisteminin bulunmaması ve sürecin manuel olarak işletilmesi</t>
    </r>
  </si>
  <si>
    <t>Birim personelleri tarafından çalışma takvimi oluşturularak, paydaşlar arasında eşitlik ve sıralı sistemin sağlanması. BUMLAB bünyesinde bir otomasyon oluşturularak işleyişin daha akıcı hale getirilmesi</t>
  </si>
  <si>
    <r>
      <rPr>
        <b/>
        <sz val="11"/>
        <color theme="1"/>
        <rFont val="Calibri"/>
        <family val="2"/>
        <charset val="162"/>
        <scheme val="minor"/>
      </rPr>
      <t xml:space="preserve">Risk 1: </t>
    </r>
    <r>
      <rPr>
        <sz val="11"/>
        <color theme="1"/>
        <rFont val="Calibri"/>
        <family val="2"/>
        <charset val="162"/>
        <scheme val="minor"/>
      </rPr>
      <t xml:space="preserve"> Döner Sermayeye yatırılan ücretlerde fiyat farkının oluşması, Kamuda maddi zarara sebebiyet verme, paydaşların mağdururiyeti.</t>
    </r>
  </si>
  <si>
    <r>
      <rPr>
        <b/>
        <sz val="11"/>
        <color theme="1"/>
        <rFont val="Calibri"/>
        <family val="2"/>
        <charset val="162"/>
        <scheme val="minor"/>
      </rPr>
      <t xml:space="preserve">Sebep 1: </t>
    </r>
    <r>
      <rPr>
        <sz val="11"/>
        <color theme="1"/>
        <rFont val="Calibri"/>
        <family val="2"/>
        <charset val="162"/>
        <scheme val="minor"/>
      </rPr>
      <t xml:space="preserve">Paydaşlar tarafından hizmet alım süreçlerinin yeteri kadar bilinmemesi.
</t>
    </r>
  </si>
  <si>
    <r>
      <rPr>
        <b/>
        <sz val="11"/>
        <color theme="1"/>
        <rFont val="Calibri"/>
        <family val="2"/>
        <charset val="162"/>
        <scheme val="minor"/>
      </rPr>
      <t xml:space="preserve">Sebep 1: </t>
    </r>
    <r>
      <rPr>
        <sz val="11"/>
        <color theme="1"/>
        <rFont val="Calibri"/>
        <family val="2"/>
        <charset val="162"/>
        <scheme val="minor"/>
      </rPr>
      <t xml:space="preserve">Birimimizde çalışan personellerin ve araştırmacıların İş Sağlığı ve Güvenliği kurallarına uymaması veya yeteri kadar önemsememesi 
</t>
    </r>
  </si>
  <si>
    <r>
      <rPr>
        <b/>
        <sz val="11"/>
        <color theme="1"/>
        <rFont val="Calibri"/>
        <family val="2"/>
        <charset val="162"/>
        <scheme val="minor"/>
      </rPr>
      <t>Risk 1:</t>
    </r>
    <r>
      <rPr>
        <sz val="11"/>
        <color theme="1"/>
        <rFont val="Calibri"/>
        <family val="2"/>
        <charset val="162"/>
        <scheme val="minor"/>
      </rPr>
      <t xml:space="preserve"> Personel sağlığının olumsuz etkilenmesi ve birim bünyesinde bulunan cihaz ve sarfların zarar görmesi ile oluşabilecek maddi kayıp.
</t>
    </r>
  </si>
  <si>
    <t>Birim personellerine ve araştırmacılara gerekli hatırlatmalar yapılır ve personellerin belirli aralıklarla ilgili eğitimleri alması sağlanır. Müdürlük tarafından belirli zaman  dilimlerinde personeller denetlenir. Olumsuz durumlara karşı hem Birim personellerinin hemde Birimde bulunan cihaz ve teçhizatların korunmasına yöneik gerekli önlemler alınır.</t>
  </si>
  <si>
    <t>Paydaşlar ve Birim personelleri sürekli iletişim halinde olmalı ve özellikle fiyatlandırma ve faturalandırma süreçlerinde bireysel hareket etmemesi sağlanır.</t>
  </si>
  <si>
    <r>
      <rPr>
        <b/>
        <sz val="11"/>
        <color theme="1"/>
        <rFont val="Calibri"/>
        <family val="2"/>
        <charset val="162"/>
        <scheme val="minor"/>
      </rPr>
      <t xml:space="preserve">Risk 1: </t>
    </r>
    <r>
      <rPr>
        <sz val="11"/>
        <color theme="1"/>
        <rFont val="Calibri"/>
        <family val="2"/>
        <charset val="162"/>
        <scheme val="minor"/>
      </rPr>
      <t xml:space="preserve">Personel sağlığının olumsuz etkilenmesi ve birim bünyesinde bulunan cihaz ve sarfların zarar görmesi ile oluşabilecek maddi kayıp.
</t>
    </r>
  </si>
  <si>
    <r>
      <rPr>
        <b/>
        <sz val="11"/>
        <color theme="1"/>
        <rFont val="Calibri"/>
        <family val="2"/>
        <charset val="162"/>
        <scheme val="minor"/>
      </rPr>
      <t xml:space="preserve">Risk 1: </t>
    </r>
    <r>
      <rPr>
        <sz val="11"/>
        <color theme="1"/>
        <rFont val="Calibri"/>
        <family val="2"/>
        <charset val="162"/>
        <scheme val="minor"/>
      </rPr>
      <t xml:space="preserve">Döner Sermayeye yatırılan ücretlerde fiyat farkının oluşması, Kamuda maddi zarara sebebiyet verme, paydaşların mağdururiyeti.
</t>
    </r>
  </si>
  <si>
    <r>
      <rPr>
        <b/>
        <sz val="11"/>
        <color theme="1"/>
        <rFont val="Calibri"/>
        <family val="2"/>
        <charset val="162"/>
        <scheme val="minor"/>
      </rPr>
      <t>Risk 1: G</t>
    </r>
    <r>
      <rPr>
        <sz val="11"/>
        <color theme="1"/>
        <rFont val="Calibri"/>
        <family val="2"/>
        <charset val="162"/>
        <scheme val="minor"/>
      </rPr>
      <t>erçekleştirilen analiz sonucu hizmet alan iç ve dış paydaşlardan birisine erken ulaşırken diğerine geç ulaşması, paydaşların mağduriyeti.</t>
    </r>
  </si>
  <si>
    <r>
      <rPr>
        <b/>
        <sz val="11"/>
        <color theme="1"/>
        <rFont val="Calibri"/>
        <family val="2"/>
        <charset val="162"/>
        <scheme val="minor"/>
      </rPr>
      <t xml:space="preserve">Risk 1: </t>
    </r>
    <r>
      <rPr>
        <sz val="11"/>
        <color theme="1"/>
        <rFont val="Calibri"/>
        <family val="2"/>
        <charset val="162"/>
        <scheme val="minor"/>
      </rPr>
      <t xml:space="preserve">Hizmetin yapılabilirliğinin azalması, sürekliliğin aksaması, kamuda maddi zarara sebebiyet verme, iç ve dış paydaşların mağduriyeti.
</t>
    </r>
  </si>
  <si>
    <r>
      <t xml:space="preserve">Sebep 1: </t>
    </r>
    <r>
      <rPr>
        <sz val="11"/>
        <color theme="1"/>
        <rFont val="Calibri"/>
        <family val="2"/>
        <charset val="162"/>
        <scheme val="minor"/>
      </rPr>
      <t xml:space="preserve">Personelin ve araştırmacıların cihaz ve sarf kullanımında dikkatsiz davranması
</t>
    </r>
    <r>
      <rPr>
        <b/>
        <sz val="11"/>
        <color theme="1"/>
        <rFont val="Calibri"/>
        <family val="2"/>
        <charset val="162"/>
        <scheme val="minor"/>
      </rPr>
      <t xml:space="preserve">Sebep 2: </t>
    </r>
    <r>
      <rPr>
        <sz val="11"/>
        <color theme="1"/>
        <rFont val="Calibri"/>
        <family val="2"/>
        <charset val="162"/>
        <scheme val="minor"/>
      </rPr>
      <t xml:space="preserve">Cihaz kullanım eğitimlerinin yeterli düzeyde olmaması
</t>
    </r>
  </si>
  <si>
    <t>Birim tarafından kullanılan cihaz ve sarfların etkili kullanılarak uzun vadeli çalışmalarının sağlanması ve ihtiyaç fazlası tüketimin önlenmesi.</t>
  </si>
  <si>
    <t>Atık oluşumunun önlenmesi veya atık miktarının azaltılması. Atıkların yeniden kullanımının veya geri dönüşümünün sağlanması.</t>
  </si>
  <si>
    <r>
      <rPr>
        <b/>
        <sz val="11"/>
        <color theme="1"/>
        <rFont val="Calibri"/>
        <family val="2"/>
        <charset val="162"/>
        <scheme val="minor"/>
      </rPr>
      <t xml:space="preserve">Risk 1: </t>
    </r>
    <r>
      <rPr>
        <sz val="11"/>
        <color theme="1"/>
        <rFont val="Calibri"/>
        <family val="2"/>
        <charset val="162"/>
        <scheme val="minor"/>
      </rPr>
      <t xml:space="preserve">Tüm iç paydaşlar tarafından bireysel olarak atıkların ayrıştırılmasına dikkat edilmemesi.
</t>
    </r>
  </si>
  <si>
    <r>
      <rPr>
        <b/>
        <sz val="11"/>
        <color theme="1"/>
        <rFont val="Calibri"/>
        <family val="2"/>
        <charset val="162"/>
        <scheme val="minor"/>
      </rPr>
      <t xml:space="preserve">Sebep 1: </t>
    </r>
    <r>
      <rPr>
        <sz val="11"/>
        <color theme="1"/>
        <rFont val="Calibri"/>
        <family val="2"/>
        <charset val="162"/>
        <scheme val="minor"/>
      </rPr>
      <t xml:space="preserve">Paydaşların atık yönetimi ve çevreye yararları hakkında bilgisinin eksikliği veya görevli personelin denetlenmeyeceği inancı ile davranması.
</t>
    </r>
    <r>
      <rPr>
        <b/>
        <sz val="11"/>
        <color theme="1"/>
        <rFont val="Calibri"/>
        <family val="2"/>
        <charset val="162"/>
        <scheme val="minor"/>
      </rPr>
      <t/>
    </r>
  </si>
  <si>
    <r>
      <rPr>
        <b/>
        <sz val="11"/>
        <color theme="1"/>
        <rFont val="Calibri"/>
        <family val="2"/>
        <charset val="162"/>
        <scheme val="minor"/>
      </rPr>
      <t xml:space="preserve">Risk 1: </t>
    </r>
    <r>
      <rPr>
        <sz val="11"/>
        <color theme="1"/>
        <rFont val="Calibri"/>
        <family val="2"/>
        <charset val="162"/>
        <scheme val="minor"/>
      </rPr>
      <t xml:space="preserve"> Döner Sermayeye yatırılan ücretlerde fiyat farkının oluşması, Kamuda maddi zarara sebebiyet verme, paydaşların mağduriyeti.</t>
    </r>
  </si>
  <si>
    <r>
      <rPr>
        <b/>
        <sz val="11"/>
        <color theme="1"/>
        <rFont val="Calibri"/>
        <family val="2"/>
        <charset val="162"/>
        <scheme val="minor"/>
      </rPr>
      <t xml:space="preserve">Sebep 1: </t>
    </r>
    <r>
      <rPr>
        <sz val="11"/>
        <color theme="1"/>
        <rFont val="Calibri"/>
        <family val="2"/>
        <charset val="162"/>
        <scheme val="minor"/>
      </rPr>
      <t xml:space="preserve">Paydaşların atık yönetimi ve çevreye yararları hakkında bilgisinin eksikliği veya görevli personelin denetlenmeyeceği inancı ile davranması.
</t>
    </r>
    <r>
      <rPr>
        <b/>
        <sz val="11"/>
        <color theme="1"/>
        <rFont val="Calibri"/>
        <family val="2"/>
        <charset val="162"/>
        <scheme val="minor"/>
      </rPr>
      <t/>
    </r>
  </si>
  <si>
    <t>Merkez Müdürü/Müdür Yardımcıları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</si>
</sst>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0"/>
      <color theme="0"/>
      <name val="TeXGyreAdventor"/>
      <family val="2"/>
    </font>
    <font>
      <b/>
      <sz val="10"/>
      <name val="TeXGyreAdventor"/>
    </font>
    <font>
      <sz val="10"/>
      <name val="TeXGyreAdventor"/>
    </font>
    <font>
      <u/>
      <sz val="10"/>
      <name val="TeXGyreAdventor"/>
    </font>
    <font>
      <b/>
      <sz val="10"/>
      <name val="TeXGyreAdventor"/>
      <charset val="162"/>
    </font>
    <font>
      <sz val="10"/>
      <name val="TeXGyreAdventor"/>
      <charset val="162"/>
    </font>
    <font>
      <b/>
      <sz val="10"/>
      <color rgb="FFFFFFFF"/>
      <name val="TeXGyreAdventor"/>
    </font>
    <font>
      <b/>
      <sz val="10"/>
      <color rgb="FFFFFFFF"/>
      <name val="TeXGyreAdventor"/>
      <family val="2"/>
    </font>
    <font>
      <sz val="11"/>
      <name val="Calibri"/>
      <family val="2"/>
      <charset val="162"/>
      <scheme val="minor"/>
    </font>
  </fonts>
  <fills count="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1" fillId="2" borderId="4" xfId="0" applyFont="1" applyFill="1" applyBorder="1" applyAlignment="1">
      <alignment horizontal="center" vertical="center"/>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0" fillId="0" borderId="0" xfId="0" applyAlignment="1">
      <alignment horizontal="left" vertical="top"/>
    </xf>
    <xf numFmtId="1" fontId="3" fillId="2" borderId="11" xfId="0" applyNumberFormat="1" applyFont="1" applyFill="1" applyBorder="1" applyAlignment="1">
      <alignment horizontal="center" vertical="center" shrinkToFit="1"/>
    </xf>
    <xf numFmtId="2" fontId="2" fillId="3" borderId="4" xfId="0" applyNumberFormat="1" applyFont="1" applyFill="1" applyBorder="1" applyAlignment="1">
      <alignment horizontal="center" vertical="center" wrapText="1"/>
    </xf>
    <xf numFmtId="2" fontId="0" fillId="0" borderId="0" xfId="0" applyNumberFormat="1"/>
    <xf numFmtId="1" fontId="1" fillId="2" borderId="4" xfId="0" applyNumberFormat="1" applyFont="1" applyFill="1" applyBorder="1" applyAlignment="1">
      <alignment horizontal="center" vertical="center"/>
    </xf>
    <xf numFmtId="0" fontId="2" fillId="0" borderId="4" xfId="0" applyFont="1" applyBorder="1" applyAlignment="1">
      <alignment horizontal="left" vertical="top" wrapText="1"/>
    </xf>
    <xf numFmtId="0" fontId="0" fillId="0" borderId="4" xfId="0" applyBorder="1" applyAlignment="1">
      <alignment horizontal="left" vertical="top" wrapText="1"/>
    </xf>
    <xf numFmtId="2" fontId="2" fillId="3" borderId="4" xfId="0" applyNumberFormat="1" applyFont="1" applyFill="1" applyBorder="1" applyAlignment="1">
      <alignment horizontal="center" vertical="center" textRotation="90" wrapText="1"/>
    </xf>
    <xf numFmtId="0" fontId="2" fillId="3" borderId="0" xfId="0" applyFont="1" applyFill="1" applyAlignment="1">
      <alignment horizontal="center" vertical="center" wrapText="1"/>
    </xf>
    <xf numFmtId="1" fontId="10" fillId="6" borderId="11" xfId="0" applyNumberFormat="1" applyFont="1" applyFill="1" applyBorder="1" applyAlignment="1">
      <alignment horizontal="left" vertical="top" indent="1" shrinkToFit="1"/>
    </xf>
    <xf numFmtId="0" fontId="0" fillId="2" borderId="4" xfId="0" applyFill="1" applyBorder="1" applyAlignment="1">
      <alignment horizontal="left" wrapText="1"/>
    </xf>
    <xf numFmtId="0" fontId="0" fillId="4" borderId="4" xfId="0" applyFill="1" applyBorder="1" applyAlignment="1">
      <alignment horizontal="left" wrapText="1"/>
    </xf>
    <xf numFmtId="0" fontId="0" fillId="5" borderId="4" xfId="0" applyFill="1" applyBorder="1" applyAlignment="1">
      <alignment horizontal="left" wrapText="1"/>
    </xf>
    <xf numFmtId="1" fontId="3" fillId="2" borderId="9" xfId="0" applyNumberFormat="1" applyFont="1" applyFill="1" applyBorder="1" applyAlignment="1">
      <alignment horizontal="center" vertical="center" shrinkToFit="1"/>
    </xf>
    <xf numFmtId="0" fontId="2" fillId="3" borderId="15" xfId="0" applyFont="1" applyFill="1" applyBorder="1" applyAlignment="1">
      <alignment horizontal="center" vertical="center" wrapText="1"/>
    </xf>
    <xf numFmtId="0" fontId="0" fillId="0" borderId="5" xfId="0" applyBorder="1" applyAlignment="1">
      <alignment horizontal="left" vertical="top" wrapText="1"/>
    </xf>
    <xf numFmtId="0" fontId="0" fillId="0" borderId="5" xfId="0" applyBorder="1" applyAlignment="1">
      <alignment horizontal="center" vertical="center"/>
    </xf>
    <xf numFmtId="0" fontId="0" fillId="0" borderId="4" xfId="0" applyBorder="1" applyAlignment="1">
      <alignment horizontal="center" vertical="center"/>
    </xf>
    <xf numFmtId="2" fontId="0" fillId="4" borderId="5" xfId="0" applyNumberFormat="1" applyFill="1" applyBorder="1" applyAlignment="1">
      <alignment horizontal="center" vertical="center"/>
    </xf>
    <xf numFmtId="2" fontId="0" fillId="5" borderId="5" xfId="0" applyNumberFormat="1" applyFill="1" applyBorder="1" applyAlignment="1">
      <alignment horizontal="center" vertical="center"/>
    </xf>
    <xf numFmtId="0" fontId="2" fillId="0" borderId="5" xfId="0" applyFont="1" applyBorder="1" applyAlignment="1">
      <alignment horizontal="center" vertical="center" wrapText="1"/>
    </xf>
    <xf numFmtId="1" fontId="10" fillId="6" borderId="4" xfId="0" applyNumberFormat="1" applyFont="1" applyFill="1" applyBorder="1" applyAlignment="1">
      <alignment horizontal="left" vertical="top" indent="1" shrinkToFi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2" fontId="0" fillId="2" borderId="5"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0" borderId="4" xfId="0" applyBorder="1" applyAlignment="1">
      <alignment horizontal="center" vertical="center"/>
    </xf>
    <xf numFmtId="2" fontId="0" fillId="3" borderId="4" xfId="0" applyNumberFormat="1" applyFill="1"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top" wrapText="1"/>
    </xf>
    <xf numFmtId="0" fontId="0" fillId="0" borderId="16" xfId="0"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left" vertical="top" wrapText="1"/>
    </xf>
    <xf numFmtId="0" fontId="0" fillId="0" borderId="6" xfId="0" applyBorder="1" applyAlignment="1">
      <alignment horizontal="center" vertical="center"/>
    </xf>
    <xf numFmtId="0" fontId="0" fillId="0" borderId="6" xfId="0" applyBorder="1" applyAlignment="1">
      <alignment horizontal="left" vertical="top" wrapText="1"/>
    </xf>
    <xf numFmtId="0" fontId="0" fillId="0" borderId="4" xfId="0" applyBorder="1" applyAlignment="1">
      <alignment horizontal="left" vertical="center" wrapText="1"/>
    </xf>
    <xf numFmtId="1" fontId="3" fillId="2" borderId="9" xfId="0" applyNumberFormat="1" applyFont="1" applyFill="1" applyBorder="1" applyAlignment="1">
      <alignment horizontal="center" vertical="center" shrinkToFit="1"/>
    </xf>
    <xf numFmtId="1" fontId="3" fillId="2" borderId="10" xfId="0" applyNumberFormat="1" applyFont="1" applyFill="1" applyBorder="1" applyAlignment="1">
      <alignment horizontal="center" vertical="center" shrinkToFit="1"/>
    </xf>
    <xf numFmtId="0" fontId="2" fillId="2" borderId="4" xfId="0" applyFont="1" applyFill="1" applyBorder="1" applyAlignment="1">
      <alignment horizontal="center"/>
    </xf>
    <xf numFmtId="1" fontId="3" fillId="2" borderId="7" xfId="0" applyNumberFormat="1" applyFont="1" applyFill="1" applyBorder="1" applyAlignment="1">
      <alignment horizontal="center" vertical="center" shrinkToFit="1"/>
    </xf>
    <xf numFmtId="1" fontId="3" fillId="2" borderId="8" xfId="0" applyNumberFormat="1" applyFont="1" applyFill="1" applyBorder="1" applyAlignment="1">
      <alignment horizontal="center" vertical="center" shrinkToFit="1"/>
    </xf>
    <xf numFmtId="0" fontId="0" fillId="0" borderId="6" xfId="0" applyBorder="1" applyAlignment="1">
      <alignment horizontal="left" vertical="center" wrapText="1"/>
    </xf>
    <xf numFmtId="2" fontId="0" fillId="4" borderId="5" xfId="0" applyNumberFormat="1" applyFill="1" applyBorder="1" applyAlignment="1">
      <alignment horizontal="center" vertical="center"/>
    </xf>
    <xf numFmtId="2" fontId="0" fillId="4" borderId="6" xfId="0" applyNumberForma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2" fontId="0" fillId="7" borderId="4"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6" xfId="0" applyNumberFormat="1" applyFill="1" applyBorder="1" applyAlignment="1">
      <alignment horizontal="center" vertical="center"/>
    </xf>
    <xf numFmtId="2" fontId="0" fillId="5" borderId="5" xfId="0" applyNumberFormat="1" applyFill="1" applyBorder="1" applyAlignment="1">
      <alignment horizontal="center" vertical="center"/>
    </xf>
    <xf numFmtId="2" fontId="0" fillId="5" borderId="6" xfId="0" applyNumberFormat="1" applyFill="1" applyBorder="1" applyAlignment="1">
      <alignment horizontal="center" vertical="center"/>
    </xf>
    <xf numFmtId="0" fontId="11" fillId="0" borderId="4" xfId="0" applyFont="1"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4" fillId="6" borderId="9"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6" borderId="12" xfId="0" applyFont="1" applyFill="1" applyBorder="1" applyAlignment="1">
      <alignment horizontal="center" vertical="top" wrapText="1"/>
    </xf>
    <xf numFmtId="0" fontId="4" fillId="6" borderId="4" xfId="0" applyFont="1" applyFill="1" applyBorder="1" applyAlignment="1">
      <alignment horizontal="center" vertical="top" wrapText="1"/>
    </xf>
    <xf numFmtId="0" fontId="5" fillId="0" borderId="4" xfId="0" applyFont="1" applyBorder="1" applyAlignment="1">
      <alignment horizontal="left" vertical="center" wrapText="1"/>
    </xf>
    <xf numFmtId="0" fontId="0" fillId="0" borderId="13" xfId="0" applyBorder="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xf>
    <xf numFmtId="0" fontId="1" fillId="3" borderId="13" xfId="0" applyFont="1" applyFill="1" applyBorder="1" applyAlignment="1">
      <alignment horizontal="center" vertical="center"/>
    </xf>
    <xf numFmtId="0" fontId="5"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zoomScaleNormal="100" workbookViewId="0">
      <selection activeCell="E11" sqref="E11"/>
    </sheetView>
  </sheetViews>
  <sheetFormatPr defaultRowHeight="15"/>
  <cols>
    <col min="1" max="1" width="6.42578125" customWidth="1"/>
    <col min="2" max="2" width="10.7109375" customWidth="1"/>
    <col min="3" max="3" width="10" customWidth="1"/>
    <col min="4" max="4" width="50.42578125" customWidth="1"/>
    <col min="5" max="5" width="61.140625" customWidth="1"/>
    <col min="6" max="8" width="11.140625" customWidth="1"/>
    <col min="9" max="9" width="11.140625" style="7" customWidth="1"/>
    <col min="10" max="12" width="11.140625" customWidth="1"/>
    <col min="13" max="13" width="11.140625" style="7" customWidth="1"/>
    <col min="14" max="14" width="15" style="7" customWidth="1"/>
  </cols>
  <sheetData>
    <row r="1" spans="1:14" ht="39.75" customHeight="1">
      <c r="A1" s="37" t="s">
        <v>0</v>
      </c>
      <c r="B1" s="38"/>
      <c r="C1" s="38"/>
      <c r="D1" s="38"/>
      <c r="E1" s="38"/>
      <c r="F1" s="38"/>
      <c r="G1" s="38"/>
      <c r="H1" s="38"/>
      <c r="I1" s="38"/>
      <c r="J1" s="38"/>
      <c r="K1" s="38"/>
      <c r="L1" s="38"/>
      <c r="M1" s="38"/>
      <c r="N1" s="39"/>
    </row>
    <row r="2" spans="1:14" ht="20.25" customHeight="1">
      <c r="A2" s="1">
        <v>1</v>
      </c>
      <c r="B2" s="1">
        <v>2</v>
      </c>
      <c r="C2" s="1">
        <v>3</v>
      </c>
      <c r="D2" s="1">
        <v>4</v>
      </c>
      <c r="E2" s="1">
        <v>5</v>
      </c>
      <c r="F2" s="1">
        <v>6</v>
      </c>
      <c r="G2" s="1">
        <v>7</v>
      </c>
      <c r="H2" s="1">
        <v>8</v>
      </c>
      <c r="I2" s="8">
        <v>9</v>
      </c>
      <c r="J2" s="8">
        <v>10</v>
      </c>
      <c r="K2" s="8">
        <v>11</v>
      </c>
      <c r="L2" s="8">
        <v>12</v>
      </c>
      <c r="M2" s="8">
        <v>13</v>
      </c>
      <c r="N2" s="8">
        <v>14</v>
      </c>
    </row>
    <row r="3" spans="1:14" ht="57.75" customHeight="1">
      <c r="A3" s="2" t="s">
        <v>1</v>
      </c>
      <c r="B3" s="2" t="s">
        <v>2</v>
      </c>
      <c r="C3" s="2" t="s">
        <v>3</v>
      </c>
      <c r="D3" s="2" t="s">
        <v>4</v>
      </c>
      <c r="E3" s="3" t="s">
        <v>5</v>
      </c>
      <c r="F3" s="3" t="s">
        <v>6</v>
      </c>
      <c r="G3" s="3" t="s">
        <v>7</v>
      </c>
      <c r="H3" s="3" t="s">
        <v>25</v>
      </c>
      <c r="I3" s="6" t="s">
        <v>8</v>
      </c>
      <c r="J3" s="3" t="s">
        <v>9</v>
      </c>
      <c r="K3" s="3" t="s">
        <v>10</v>
      </c>
      <c r="L3" s="3" t="s">
        <v>11</v>
      </c>
      <c r="M3" s="6" t="s">
        <v>12</v>
      </c>
      <c r="N3" s="6" t="s">
        <v>13</v>
      </c>
    </row>
    <row r="4" spans="1:14" ht="31.5" customHeight="1">
      <c r="A4" s="33">
        <v>1</v>
      </c>
      <c r="B4" s="33" t="s">
        <v>62</v>
      </c>
      <c r="C4" s="33" t="s">
        <v>36</v>
      </c>
      <c r="D4" s="35" t="s">
        <v>78</v>
      </c>
      <c r="E4" s="9" t="s">
        <v>68</v>
      </c>
      <c r="F4" s="31">
        <v>9</v>
      </c>
      <c r="G4" s="31">
        <v>7</v>
      </c>
      <c r="H4" s="31">
        <v>9</v>
      </c>
      <c r="I4" s="32">
        <f>(F4+G4+H4)/3</f>
        <v>8.3333333333333339</v>
      </c>
      <c r="J4" s="31">
        <v>1</v>
      </c>
      <c r="K4" s="31">
        <v>2</v>
      </c>
      <c r="L4" s="31">
        <v>1</v>
      </c>
      <c r="M4" s="32">
        <f>(J4+K4+L4)/3</f>
        <v>1.3333333333333333</v>
      </c>
      <c r="N4" s="40">
        <f>I4*M4</f>
        <v>11.111111111111111</v>
      </c>
    </row>
    <row r="5" spans="1:14" ht="58.5" customHeight="1">
      <c r="A5" s="34"/>
      <c r="B5" s="34"/>
      <c r="C5" s="34"/>
      <c r="D5" s="36"/>
      <c r="E5" s="19" t="s">
        <v>79</v>
      </c>
      <c r="F5" s="31"/>
      <c r="G5" s="31"/>
      <c r="H5" s="31"/>
      <c r="I5" s="32"/>
      <c r="J5" s="31"/>
      <c r="K5" s="31"/>
      <c r="L5" s="31"/>
      <c r="M5" s="32"/>
      <c r="N5" s="40"/>
    </row>
    <row r="6" spans="1:14" ht="48" customHeight="1">
      <c r="A6" s="33">
        <v>2</v>
      </c>
      <c r="B6" s="33" t="s">
        <v>63</v>
      </c>
      <c r="C6" s="33" t="s">
        <v>36</v>
      </c>
      <c r="D6" s="35" t="s">
        <v>102</v>
      </c>
      <c r="E6" s="9" t="s">
        <v>83</v>
      </c>
      <c r="F6" s="31">
        <v>7</v>
      </c>
      <c r="G6" s="31">
        <v>7</v>
      </c>
      <c r="H6" s="31">
        <v>8</v>
      </c>
      <c r="I6" s="32">
        <f>(F6+G6+H6)/3</f>
        <v>7.333333333333333</v>
      </c>
      <c r="J6" s="31">
        <v>2</v>
      </c>
      <c r="K6" s="31">
        <v>4</v>
      </c>
      <c r="L6" s="31">
        <v>2</v>
      </c>
      <c r="M6" s="32">
        <f t="shared" ref="M6" si="0">(J6+K6+L6)/3</f>
        <v>2.6666666666666665</v>
      </c>
      <c r="N6" s="40">
        <f>I6*M6</f>
        <v>19.555555555555554</v>
      </c>
    </row>
    <row r="7" spans="1:14" ht="45" customHeight="1">
      <c r="A7" s="34"/>
      <c r="B7" s="34"/>
      <c r="C7" s="34"/>
      <c r="D7" s="36"/>
      <c r="E7" s="9" t="s">
        <v>101</v>
      </c>
      <c r="F7" s="31"/>
      <c r="G7" s="31"/>
      <c r="H7" s="31"/>
      <c r="I7" s="32"/>
      <c r="J7" s="31"/>
      <c r="K7" s="31"/>
      <c r="L7" s="31"/>
      <c r="M7" s="32"/>
      <c r="N7" s="40"/>
    </row>
    <row r="8" spans="1:14" ht="47.25" customHeight="1">
      <c r="A8" s="33">
        <v>3</v>
      </c>
      <c r="B8" s="33" t="s">
        <v>64</v>
      </c>
      <c r="C8" s="33" t="s">
        <v>36</v>
      </c>
      <c r="D8" s="35" t="s">
        <v>87</v>
      </c>
      <c r="E8" s="10" t="s">
        <v>100</v>
      </c>
      <c r="F8" s="31">
        <v>9</v>
      </c>
      <c r="G8" s="31">
        <v>8</v>
      </c>
      <c r="H8" s="31">
        <v>10</v>
      </c>
      <c r="I8" s="32">
        <f>(F8+G8+H8)/3</f>
        <v>9</v>
      </c>
      <c r="J8" s="31">
        <v>7</v>
      </c>
      <c r="K8" s="31">
        <v>8</v>
      </c>
      <c r="L8" s="31">
        <v>8</v>
      </c>
      <c r="M8" s="32">
        <f t="shared" ref="M8" si="1">(J8+K8+L8)/3</f>
        <v>7.666666666666667</v>
      </c>
      <c r="N8" s="40">
        <f>I8*M8</f>
        <v>69</v>
      </c>
    </row>
    <row r="9" spans="1:14" ht="86.25" customHeight="1">
      <c r="A9" s="34"/>
      <c r="B9" s="34"/>
      <c r="C9" s="34"/>
      <c r="D9" s="36"/>
      <c r="E9" s="9" t="s">
        <v>86</v>
      </c>
      <c r="F9" s="31"/>
      <c r="G9" s="31"/>
      <c r="H9" s="31"/>
      <c r="I9" s="32"/>
      <c r="J9" s="31"/>
      <c r="K9" s="31"/>
      <c r="L9" s="31"/>
      <c r="M9" s="32"/>
      <c r="N9" s="40"/>
    </row>
    <row r="10" spans="1:14" ht="46.5" customHeight="1">
      <c r="A10" s="33">
        <v>4</v>
      </c>
      <c r="B10" s="33" t="s">
        <v>65</v>
      </c>
      <c r="C10" s="33" t="s">
        <v>36</v>
      </c>
      <c r="D10" s="35" t="s">
        <v>103</v>
      </c>
      <c r="E10" s="10" t="s">
        <v>104</v>
      </c>
      <c r="F10" s="31">
        <v>4</v>
      </c>
      <c r="G10" s="31">
        <v>3</v>
      </c>
      <c r="H10" s="31">
        <v>7</v>
      </c>
      <c r="I10" s="32">
        <f>(F10+G10+H10)/3</f>
        <v>4.666666666666667</v>
      </c>
      <c r="J10" s="31">
        <v>2</v>
      </c>
      <c r="K10" s="31">
        <v>1</v>
      </c>
      <c r="L10" s="31">
        <v>2</v>
      </c>
      <c r="M10" s="32">
        <f t="shared" ref="M10" si="2">(J10+K10+L10)/3</f>
        <v>1.6666666666666667</v>
      </c>
      <c r="N10" s="40">
        <f>I10*M10</f>
        <v>7.7777777777777786</v>
      </c>
    </row>
    <row r="11" spans="1:14" ht="57.75" customHeight="1">
      <c r="A11" s="34"/>
      <c r="B11" s="34"/>
      <c r="C11" s="34"/>
      <c r="D11" s="36"/>
      <c r="E11" s="10" t="s">
        <v>105</v>
      </c>
      <c r="F11" s="31"/>
      <c r="G11" s="31"/>
      <c r="H11" s="31"/>
      <c r="I11" s="32"/>
      <c r="J11" s="31"/>
      <c r="K11" s="31"/>
      <c r="L11" s="31"/>
      <c r="M11" s="32"/>
      <c r="N11" s="40"/>
    </row>
    <row r="12" spans="1:14" ht="45" customHeight="1">
      <c r="A12" s="31">
        <v>5</v>
      </c>
      <c r="B12" s="33" t="s">
        <v>70</v>
      </c>
      <c r="C12" s="33" t="s">
        <v>36</v>
      </c>
      <c r="D12" s="41" t="s">
        <v>71</v>
      </c>
      <c r="E12" s="10" t="s">
        <v>76</v>
      </c>
      <c r="F12" s="31">
        <v>6</v>
      </c>
      <c r="G12" s="31">
        <v>6</v>
      </c>
      <c r="H12" s="31">
        <v>8</v>
      </c>
      <c r="I12" s="32">
        <f>(F12+G12+H12)/3</f>
        <v>6.666666666666667</v>
      </c>
      <c r="J12" s="31">
        <v>3</v>
      </c>
      <c r="K12" s="31">
        <v>2</v>
      </c>
      <c r="L12" s="31">
        <v>4</v>
      </c>
      <c r="M12" s="32">
        <f t="shared" ref="M12" si="3">(J12+K12+L12)/3</f>
        <v>3</v>
      </c>
      <c r="N12" s="40">
        <f>I12*M12</f>
        <v>20</v>
      </c>
    </row>
    <row r="13" spans="1:14" ht="46.5" customHeight="1">
      <c r="A13" s="31"/>
      <c r="B13" s="34"/>
      <c r="C13" s="34"/>
      <c r="D13" s="41"/>
      <c r="E13" s="10" t="s">
        <v>89</v>
      </c>
      <c r="F13" s="31"/>
      <c r="G13" s="31"/>
      <c r="H13" s="31"/>
      <c r="I13" s="32"/>
      <c r="J13" s="31"/>
      <c r="K13" s="31"/>
      <c r="L13" s="31"/>
      <c r="M13" s="32"/>
      <c r="N13" s="40"/>
    </row>
    <row r="14" spans="1:14" ht="49.5" customHeight="1">
      <c r="A14" s="33">
        <v>6</v>
      </c>
      <c r="B14" s="33" t="s">
        <v>72</v>
      </c>
      <c r="C14" s="33" t="s">
        <v>36</v>
      </c>
      <c r="D14" s="35" t="s">
        <v>73</v>
      </c>
      <c r="E14" s="10" t="s">
        <v>106</v>
      </c>
      <c r="F14" s="31">
        <v>7</v>
      </c>
      <c r="G14" s="31">
        <v>6</v>
      </c>
      <c r="H14" s="31">
        <v>8</v>
      </c>
      <c r="I14" s="32">
        <f>(F14+G14+H14)/3</f>
        <v>7</v>
      </c>
      <c r="J14" s="31">
        <v>2</v>
      </c>
      <c r="K14" s="31">
        <v>3</v>
      </c>
      <c r="L14" s="31">
        <v>3</v>
      </c>
      <c r="M14" s="32">
        <f t="shared" ref="M14" si="4">(J14+K14+L14)/3</f>
        <v>2.6666666666666665</v>
      </c>
      <c r="N14" s="40">
        <f>I14*M14</f>
        <v>18.666666666666664</v>
      </c>
    </row>
    <row r="15" spans="1:14" ht="50.25" customHeight="1">
      <c r="A15" s="34"/>
      <c r="B15" s="34"/>
      <c r="C15" s="34"/>
      <c r="D15" s="36"/>
      <c r="E15" s="10" t="s">
        <v>92</v>
      </c>
      <c r="F15" s="31"/>
      <c r="G15" s="31"/>
      <c r="H15" s="31"/>
      <c r="I15" s="32"/>
      <c r="J15" s="31"/>
      <c r="K15" s="31"/>
      <c r="L15" s="31"/>
      <c r="M15" s="32"/>
      <c r="N15" s="40"/>
    </row>
    <row r="16" spans="1:14" ht="42.75" customHeight="1">
      <c r="A16" s="33">
        <v>7</v>
      </c>
      <c r="B16" s="33" t="s">
        <v>74</v>
      </c>
      <c r="C16" s="33" t="s">
        <v>36</v>
      </c>
      <c r="D16" s="35" t="s">
        <v>75</v>
      </c>
      <c r="E16" s="10" t="s">
        <v>94</v>
      </c>
      <c r="F16" s="31">
        <v>9</v>
      </c>
      <c r="G16" s="31">
        <v>9</v>
      </c>
      <c r="H16" s="31">
        <v>10</v>
      </c>
      <c r="I16" s="32">
        <f>(F16+G16+H16)/3</f>
        <v>9.3333333333333339</v>
      </c>
      <c r="J16" s="31">
        <v>3</v>
      </c>
      <c r="K16" s="31">
        <v>4</v>
      </c>
      <c r="L16" s="31">
        <v>5</v>
      </c>
      <c r="M16" s="32">
        <f t="shared" ref="M16" si="5">(J16+K16+L16)/3</f>
        <v>4</v>
      </c>
      <c r="N16" s="40">
        <f>I16*M16</f>
        <v>37.333333333333336</v>
      </c>
    </row>
    <row r="17" spans="1:14" ht="66" customHeight="1">
      <c r="A17" s="42"/>
      <c r="B17" s="42"/>
      <c r="C17" s="42"/>
      <c r="D17" s="43"/>
      <c r="E17" s="10" t="s">
        <v>93</v>
      </c>
      <c r="F17" s="31"/>
      <c r="G17" s="31"/>
      <c r="H17" s="31"/>
      <c r="I17" s="32"/>
      <c r="J17" s="31"/>
      <c r="K17" s="31"/>
      <c r="L17" s="31"/>
      <c r="M17" s="32"/>
      <c r="N17" s="40"/>
    </row>
    <row r="19" spans="1:14">
      <c r="A19" s="47" t="s">
        <v>14</v>
      </c>
      <c r="B19" s="47"/>
      <c r="C19" s="47"/>
      <c r="D19" s="47"/>
      <c r="E19" s="47"/>
      <c r="F19" s="47"/>
      <c r="G19" s="47"/>
      <c r="H19" s="47"/>
      <c r="I19" s="47"/>
      <c r="J19" s="47"/>
      <c r="K19" s="47"/>
      <c r="L19" s="47"/>
      <c r="M19" s="47"/>
      <c r="N19" s="47"/>
    </row>
    <row r="20" spans="1:14" s="4" customFormat="1" ht="18.75" customHeight="1">
      <c r="A20" s="48">
        <v>1</v>
      </c>
      <c r="B20" s="49"/>
      <c r="C20" s="49"/>
      <c r="D20" s="50" t="s">
        <v>15</v>
      </c>
      <c r="E20" s="50"/>
      <c r="F20" s="50"/>
      <c r="G20" s="50"/>
      <c r="H20" s="50"/>
      <c r="I20" s="50"/>
      <c r="J20" s="50"/>
      <c r="K20" s="50"/>
      <c r="L20" s="50"/>
      <c r="M20" s="50"/>
      <c r="N20" s="50"/>
    </row>
    <row r="21" spans="1:14" s="4" customFormat="1" ht="32.85" customHeight="1">
      <c r="A21" s="45">
        <v>2</v>
      </c>
      <c r="B21" s="46"/>
      <c r="C21" s="46"/>
      <c r="D21" s="44" t="s">
        <v>16</v>
      </c>
      <c r="E21" s="44"/>
      <c r="F21" s="44"/>
      <c r="G21" s="44"/>
      <c r="H21" s="44"/>
      <c r="I21" s="44"/>
      <c r="J21" s="44"/>
      <c r="K21" s="44"/>
      <c r="L21" s="44"/>
      <c r="M21" s="44"/>
      <c r="N21" s="44"/>
    </row>
    <row r="22" spans="1:14" s="4" customFormat="1" ht="18.75" customHeight="1">
      <c r="A22" s="45">
        <v>3</v>
      </c>
      <c r="B22" s="46"/>
      <c r="C22" s="46"/>
      <c r="D22" s="44" t="s">
        <v>17</v>
      </c>
      <c r="E22" s="44"/>
      <c r="F22" s="44"/>
      <c r="G22" s="44"/>
      <c r="H22" s="44"/>
      <c r="I22" s="44"/>
      <c r="J22" s="44"/>
      <c r="K22" s="44"/>
      <c r="L22" s="44"/>
      <c r="M22" s="44"/>
      <c r="N22" s="44"/>
    </row>
    <row r="23" spans="1:14" s="4" customFormat="1" ht="34.5" customHeight="1">
      <c r="A23" s="45">
        <v>4</v>
      </c>
      <c r="B23" s="46"/>
      <c r="C23" s="46"/>
      <c r="D23" s="44" t="s">
        <v>18</v>
      </c>
      <c r="E23" s="44"/>
      <c r="F23" s="44"/>
      <c r="G23" s="44"/>
      <c r="H23" s="44"/>
      <c r="I23" s="44"/>
      <c r="J23" s="44"/>
      <c r="K23" s="44"/>
      <c r="L23" s="44"/>
      <c r="M23" s="44"/>
      <c r="N23" s="44"/>
    </row>
    <row r="24" spans="1:14" s="4" customFormat="1" ht="18.75" customHeight="1">
      <c r="A24" s="45">
        <v>5</v>
      </c>
      <c r="B24" s="46"/>
      <c r="C24" s="46"/>
      <c r="D24" s="44" t="s">
        <v>19</v>
      </c>
      <c r="E24" s="44"/>
      <c r="F24" s="44"/>
      <c r="G24" s="44"/>
      <c r="H24" s="44"/>
      <c r="I24" s="44"/>
      <c r="J24" s="44"/>
      <c r="K24" s="44"/>
      <c r="L24" s="44"/>
      <c r="M24" s="44"/>
      <c r="N24" s="44"/>
    </row>
    <row r="25" spans="1:14" s="4" customFormat="1" ht="34.5" customHeight="1">
      <c r="A25" s="5">
        <v>6</v>
      </c>
      <c r="B25" s="5">
        <v>7</v>
      </c>
      <c r="C25" s="17">
        <v>8</v>
      </c>
      <c r="D25" s="44" t="s">
        <v>20</v>
      </c>
      <c r="E25" s="44"/>
      <c r="F25" s="44"/>
      <c r="G25" s="44"/>
      <c r="H25" s="44"/>
      <c r="I25" s="44"/>
      <c r="J25" s="44"/>
      <c r="K25" s="44"/>
      <c r="L25" s="44"/>
      <c r="M25" s="44"/>
      <c r="N25" s="44"/>
    </row>
    <row r="26" spans="1:14" s="4" customFormat="1" ht="18.75" customHeight="1">
      <c r="A26" s="45">
        <v>9</v>
      </c>
      <c r="B26" s="46"/>
      <c r="C26" s="46"/>
      <c r="D26" s="44" t="s">
        <v>21</v>
      </c>
      <c r="E26" s="44"/>
      <c r="F26" s="44"/>
      <c r="G26" s="44"/>
      <c r="H26" s="44"/>
      <c r="I26" s="44"/>
      <c r="J26" s="44"/>
      <c r="K26" s="44"/>
      <c r="L26" s="44"/>
      <c r="M26" s="44"/>
      <c r="N26" s="44"/>
    </row>
    <row r="27" spans="1:14" s="4" customFormat="1" ht="36.75" customHeight="1">
      <c r="A27" s="5">
        <v>10</v>
      </c>
      <c r="B27" s="5">
        <v>11</v>
      </c>
      <c r="C27" s="17">
        <v>12</v>
      </c>
      <c r="D27" s="44" t="s">
        <v>22</v>
      </c>
      <c r="E27" s="44"/>
      <c r="F27" s="44"/>
      <c r="G27" s="44"/>
      <c r="H27" s="44"/>
      <c r="I27" s="44"/>
      <c r="J27" s="44"/>
      <c r="K27" s="44"/>
      <c r="L27" s="44"/>
      <c r="M27" s="44"/>
      <c r="N27" s="44"/>
    </row>
    <row r="28" spans="1:14" s="4" customFormat="1">
      <c r="A28" s="45">
        <v>13</v>
      </c>
      <c r="B28" s="46"/>
      <c r="C28" s="46"/>
      <c r="D28" s="44" t="s">
        <v>23</v>
      </c>
      <c r="E28" s="44"/>
      <c r="F28" s="44"/>
      <c r="G28" s="44"/>
      <c r="H28" s="44"/>
      <c r="I28" s="44"/>
      <c r="J28" s="44"/>
      <c r="K28" s="44"/>
      <c r="L28" s="44"/>
      <c r="M28" s="44"/>
      <c r="N28" s="44"/>
    </row>
    <row r="29" spans="1:14" s="4" customFormat="1">
      <c r="A29" s="45">
        <v>14</v>
      </c>
      <c r="B29" s="46"/>
      <c r="C29" s="46"/>
      <c r="D29" s="44" t="s">
        <v>24</v>
      </c>
      <c r="E29" s="44"/>
      <c r="F29" s="44"/>
      <c r="G29" s="44"/>
      <c r="H29" s="44"/>
      <c r="I29" s="44"/>
      <c r="J29" s="44"/>
      <c r="K29" s="44"/>
      <c r="L29" s="44"/>
      <c r="M29" s="44"/>
      <c r="N29" s="44"/>
    </row>
  </sheetData>
  <mergeCells count="111">
    <mergeCell ref="D22:N22"/>
    <mergeCell ref="J16:J17"/>
    <mergeCell ref="K16:K17"/>
    <mergeCell ref="L16:L17"/>
    <mergeCell ref="M16:M17"/>
    <mergeCell ref="A29:C29"/>
    <mergeCell ref="D29:N29"/>
    <mergeCell ref="A23:C23"/>
    <mergeCell ref="D23:N23"/>
    <mergeCell ref="A24:C24"/>
    <mergeCell ref="D24:N24"/>
    <mergeCell ref="D25:N25"/>
    <mergeCell ref="A26:C26"/>
    <mergeCell ref="D26:N26"/>
    <mergeCell ref="N16:N17"/>
    <mergeCell ref="A19:N19"/>
    <mergeCell ref="D27:N27"/>
    <mergeCell ref="A28:C28"/>
    <mergeCell ref="D28:N28"/>
    <mergeCell ref="A20:C20"/>
    <mergeCell ref="D20:N20"/>
    <mergeCell ref="A21:C21"/>
    <mergeCell ref="D21:N21"/>
    <mergeCell ref="A22:C22"/>
    <mergeCell ref="A16:A17"/>
    <mergeCell ref="B16:B17"/>
    <mergeCell ref="C16:C17"/>
    <mergeCell ref="D16:D17"/>
    <mergeCell ref="F16:F17"/>
    <mergeCell ref="G16:G17"/>
    <mergeCell ref="H16:H17"/>
    <mergeCell ref="I16:I17"/>
    <mergeCell ref="G14:G15"/>
    <mergeCell ref="H14:H15"/>
    <mergeCell ref="I14:I15"/>
    <mergeCell ref="A14:A15"/>
    <mergeCell ref="B14:B15"/>
    <mergeCell ref="C14:C15"/>
    <mergeCell ref="D14:D15"/>
    <mergeCell ref="F14:F15"/>
    <mergeCell ref="N10:N11"/>
    <mergeCell ref="G10:G11"/>
    <mergeCell ref="H10:H11"/>
    <mergeCell ref="I10:I11"/>
    <mergeCell ref="J10:J11"/>
    <mergeCell ref="K10:K11"/>
    <mergeCell ref="L10:L11"/>
    <mergeCell ref="N8:N9"/>
    <mergeCell ref="K8:K9"/>
    <mergeCell ref="L8:L9"/>
    <mergeCell ref="M8:M9"/>
    <mergeCell ref="M10:M11"/>
    <mergeCell ref="M14:M15"/>
    <mergeCell ref="N14:N15"/>
    <mergeCell ref="M12:M13"/>
    <mergeCell ref="N12:N13"/>
    <mergeCell ref="J14:J15"/>
    <mergeCell ref="K14:K15"/>
    <mergeCell ref="L14:L15"/>
    <mergeCell ref="J12:J13"/>
    <mergeCell ref="K12:K13"/>
    <mergeCell ref="A12:A13"/>
    <mergeCell ref="B12:B13"/>
    <mergeCell ref="C12:C13"/>
    <mergeCell ref="D12:D13"/>
    <mergeCell ref="F12:F13"/>
    <mergeCell ref="G12:G13"/>
    <mergeCell ref="H12:H13"/>
    <mergeCell ref="I12:I13"/>
    <mergeCell ref="L12:L13"/>
    <mergeCell ref="M6:M7"/>
    <mergeCell ref="K4:K5"/>
    <mergeCell ref="A1:N1"/>
    <mergeCell ref="A4:A5"/>
    <mergeCell ref="B4:B5"/>
    <mergeCell ref="C4:C5"/>
    <mergeCell ref="D4:D5"/>
    <mergeCell ref="F4:F5"/>
    <mergeCell ref="G4:G5"/>
    <mergeCell ref="H4:H5"/>
    <mergeCell ref="I4:I5"/>
    <mergeCell ref="J4:J5"/>
    <mergeCell ref="L4:L5"/>
    <mergeCell ref="M4:M5"/>
    <mergeCell ref="N4:N5"/>
    <mergeCell ref="N6:N7"/>
    <mergeCell ref="J6:J7"/>
    <mergeCell ref="K6:K7"/>
    <mergeCell ref="C6:C7"/>
    <mergeCell ref="D6:D7"/>
    <mergeCell ref="F6:F7"/>
    <mergeCell ref="L6:L7"/>
    <mergeCell ref="G6:G7"/>
    <mergeCell ref="H6:H7"/>
    <mergeCell ref="I6:I7"/>
    <mergeCell ref="A6:A7"/>
    <mergeCell ref="B6:B7"/>
    <mergeCell ref="A10:A11"/>
    <mergeCell ref="B10:B11"/>
    <mergeCell ref="C10:C11"/>
    <mergeCell ref="D10:D11"/>
    <mergeCell ref="F10:F11"/>
    <mergeCell ref="J8:J9"/>
    <mergeCell ref="A8:A9"/>
    <mergeCell ref="B8:B9"/>
    <mergeCell ref="C8:C9"/>
    <mergeCell ref="D8:D9"/>
    <mergeCell ref="F8:F9"/>
    <mergeCell ref="G8:G9"/>
    <mergeCell ref="H8:H9"/>
    <mergeCell ref="I8: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
  <sheetViews>
    <sheetView topLeftCell="A13" zoomScale="90" zoomScaleNormal="90" workbookViewId="0">
      <selection activeCell="M17" sqref="M17:M18"/>
    </sheetView>
  </sheetViews>
  <sheetFormatPr defaultRowHeight="15"/>
  <cols>
    <col min="1" max="1" width="6.42578125" customWidth="1"/>
    <col min="2" max="2" width="8.7109375" bestFit="1" customWidth="1"/>
    <col min="3" max="3" width="7.85546875" customWidth="1"/>
    <col min="4" max="4" width="41.28515625" customWidth="1"/>
    <col min="5" max="5" width="57.7109375" customWidth="1"/>
    <col min="6" max="6" width="53.140625" customWidth="1"/>
    <col min="7" max="7" width="11.140625" customWidth="1"/>
    <col min="8" max="9" width="11.140625" style="7" customWidth="1"/>
    <col min="10" max="10" width="11.140625" customWidth="1"/>
    <col min="11" max="11" width="29.140625" customWidth="1"/>
    <col min="12" max="12" width="11.140625" customWidth="1"/>
    <col min="13" max="13" width="15.42578125" bestFit="1" customWidth="1"/>
    <col min="14" max="14" width="15" customWidth="1"/>
  </cols>
  <sheetData>
    <row r="1" spans="1:14" ht="36.75" customHeight="1">
      <c r="A1" s="37" t="s">
        <v>26</v>
      </c>
      <c r="B1" s="38"/>
      <c r="C1" s="38"/>
      <c r="D1" s="38"/>
      <c r="E1" s="38"/>
      <c r="F1" s="38"/>
      <c r="G1" s="38"/>
      <c r="H1" s="38"/>
      <c r="I1" s="38"/>
      <c r="J1" s="38"/>
      <c r="K1" s="38"/>
      <c r="L1" s="38"/>
      <c r="M1" s="38"/>
      <c r="N1" s="39"/>
    </row>
    <row r="2" spans="1:14" ht="28.5" customHeight="1">
      <c r="A2" s="55" t="s">
        <v>67</v>
      </c>
      <c r="B2" s="56"/>
      <c r="C2" s="56"/>
      <c r="D2" s="56"/>
      <c r="E2" s="56"/>
      <c r="F2" s="56"/>
      <c r="G2" s="56"/>
      <c r="H2" s="56"/>
      <c r="I2" s="56"/>
      <c r="J2" s="56"/>
      <c r="K2" s="56"/>
      <c r="L2" s="56"/>
      <c r="M2" s="57" t="s">
        <v>61</v>
      </c>
      <c r="N2" s="58"/>
    </row>
    <row r="3" spans="1:14" ht="17.25" customHeight="1">
      <c r="A3" s="1">
        <v>1</v>
      </c>
      <c r="B3" s="1">
        <v>2</v>
      </c>
      <c r="C3" s="1">
        <v>3</v>
      </c>
      <c r="D3" s="1">
        <v>4</v>
      </c>
      <c r="E3" s="1">
        <v>5</v>
      </c>
      <c r="F3" s="1">
        <v>6</v>
      </c>
      <c r="G3" s="1">
        <v>7</v>
      </c>
      <c r="H3" s="8">
        <v>8</v>
      </c>
      <c r="I3" s="8">
        <v>9</v>
      </c>
      <c r="J3" s="8">
        <v>10</v>
      </c>
      <c r="K3" s="8">
        <v>11</v>
      </c>
      <c r="L3" s="8">
        <v>12</v>
      </c>
      <c r="M3" s="8">
        <v>13</v>
      </c>
      <c r="N3" s="8">
        <v>14</v>
      </c>
    </row>
    <row r="4" spans="1:14" ht="90.75" customHeight="1">
      <c r="A4" s="2" t="s">
        <v>1</v>
      </c>
      <c r="B4" s="2" t="s">
        <v>2</v>
      </c>
      <c r="C4" s="2" t="s">
        <v>3</v>
      </c>
      <c r="D4" s="2" t="s">
        <v>4</v>
      </c>
      <c r="E4" s="3" t="s">
        <v>5</v>
      </c>
      <c r="F4" s="3" t="s">
        <v>27</v>
      </c>
      <c r="G4" s="2" t="s">
        <v>28</v>
      </c>
      <c r="H4" s="11" t="s">
        <v>29</v>
      </c>
      <c r="I4" s="11" t="s">
        <v>30</v>
      </c>
      <c r="J4" s="2" t="s">
        <v>31</v>
      </c>
      <c r="K4" s="12" t="s">
        <v>32</v>
      </c>
      <c r="L4" s="3" t="s">
        <v>33</v>
      </c>
      <c r="M4" s="3" t="s">
        <v>34</v>
      </c>
      <c r="N4" s="3" t="s">
        <v>35</v>
      </c>
    </row>
    <row r="5" spans="1:14" ht="53.25" customHeight="1">
      <c r="A5" s="33">
        <v>1</v>
      </c>
      <c r="B5" s="33" t="s">
        <v>62</v>
      </c>
      <c r="C5" s="33" t="s">
        <v>36</v>
      </c>
      <c r="D5" s="35" t="s">
        <v>78</v>
      </c>
      <c r="E5" s="9" t="s">
        <v>68</v>
      </c>
      <c r="F5" s="59" t="s">
        <v>80</v>
      </c>
      <c r="G5" s="60">
        <v>8.3333333333333339</v>
      </c>
      <c r="H5" s="60">
        <v>1.3333333333333333</v>
      </c>
      <c r="I5" s="51">
        <f>G5*H5</f>
        <v>11.111111111111111</v>
      </c>
      <c r="J5" s="33" t="s">
        <v>60</v>
      </c>
      <c r="K5" s="33" t="s">
        <v>36</v>
      </c>
      <c r="L5" s="33" t="s">
        <v>36</v>
      </c>
      <c r="M5" s="53" t="s">
        <v>108</v>
      </c>
      <c r="N5" s="33" t="s">
        <v>36</v>
      </c>
    </row>
    <row r="6" spans="1:14" ht="76.5" customHeight="1">
      <c r="A6" s="34"/>
      <c r="B6" s="34"/>
      <c r="C6" s="34"/>
      <c r="D6" s="36"/>
      <c r="E6" s="19" t="s">
        <v>79</v>
      </c>
      <c r="F6" s="59"/>
      <c r="G6" s="60"/>
      <c r="H6" s="60"/>
      <c r="I6" s="52"/>
      <c r="J6" s="42"/>
      <c r="K6" s="42"/>
      <c r="L6" s="42"/>
      <c r="M6" s="54"/>
      <c r="N6" s="42"/>
    </row>
    <row r="7" spans="1:14" ht="46.5" customHeight="1">
      <c r="A7" s="33">
        <v>2</v>
      </c>
      <c r="B7" s="33" t="s">
        <v>63</v>
      </c>
      <c r="C7" s="33" t="s">
        <v>36</v>
      </c>
      <c r="D7" s="35" t="s">
        <v>82</v>
      </c>
      <c r="E7" s="9" t="s">
        <v>83</v>
      </c>
      <c r="F7" s="59" t="s">
        <v>84</v>
      </c>
      <c r="G7" s="60">
        <v>7.333333333333333</v>
      </c>
      <c r="H7" s="60">
        <v>2.6666666666666665</v>
      </c>
      <c r="I7" s="51">
        <f t="shared" ref="I7" si="0">G7*H7</f>
        <v>19.555555555555554</v>
      </c>
      <c r="J7" s="33" t="s">
        <v>60</v>
      </c>
      <c r="K7" s="33" t="s">
        <v>36</v>
      </c>
      <c r="L7" s="33" t="s">
        <v>36</v>
      </c>
      <c r="M7" s="53" t="s">
        <v>108</v>
      </c>
      <c r="N7" s="33" t="s">
        <v>36</v>
      </c>
    </row>
    <row r="8" spans="1:14" ht="156" customHeight="1">
      <c r="A8" s="34"/>
      <c r="B8" s="34"/>
      <c r="C8" s="34"/>
      <c r="D8" s="36"/>
      <c r="E8" s="9" t="s">
        <v>85</v>
      </c>
      <c r="F8" s="59"/>
      <c r="G8" s="60"/>
      <c r="H8" s="60"/>
      <c r="I8" s="52"/>
      <c r="J8" s="42"/>
      <c r="K8" s="42"/>
      <c r="L8" s="42"/>
      <c r="M8" s="54"/>
      <c r="N8" s="42"/>
    </row>
    <row r="9" spans="1:14" ht="48" customHeight="1">
      <c r="A9" s="33">
        <v>3</v>
      </c>
      <c r="B9" s="33" t="s">
        <v>64</v>
      </c>
      <c r="C9" s="33" t="s">
        <v>36</v>
      </c>
      <c r="D9" s="35" t="s">
        <v>87</v>
      </c>
      <c r="E9" s="10" t="s">
        <v>100</v>
      </c>
      <c r="F9" s="59" t="s">
        <v>88</v>
      </c>
      <c r="G9" s="60">
        <v>9</v>
      </c>
      <c r="H9" s="60">
        <v>7.666666666666667</v>
      </c>
      <c r="I9" s="61">
        <f t="shared" ref="I9" si="1">G9*H9</f>
        <v>69</v>
      </c>
      <c r="J9" s="33" t="s">
        <v>60</v>
      </c>
      <c r="K9" s="33" t="s">
        <v>36</v>
      </c>
      <c r="L9" s="33" t="s">
        <v>36</v>
      </c>
      <c r="M9" s="53" t="s">
        <v>108</v>
      </c>
      <c r="N9" s="33" t="s">
        <v>36</v>
      </c>
    </row>
    <row r="10" spans="1:14" ht="160.5" customHeight="1">
      <c r="A10" s="34"/>
      <c r="B10" s="34"/>
      <c r="C10" s="34"/>
      <c r="D10" s="36"/>
      <c r="E10" s="9" t="s">
        <v>86</v>
      </c>
      <c r="F10" s="59"/>
      <c r="G10" s="60"/>
      <c r="H10" s="60"/>
      <c r="I10" s="62"/>
      <c r="J10" s="42"/>
      <c r="K10" s="42"/>
      <c r="L10" s="42"/>
      <c r="M10" s="54"/>
      <c r="N10" s="42"/>
    </row>
    <row r="11" spans="1:14" ht="48.75" customHeight="1">
      <c r="A11" s="33">
        <v>4</v>
      </c>
      <c r="B11" s="33" t="s">
        <v>65</v>
      </c>
      <c r="C11" s="33" t="s">
        <v>36</v>
      </c>
      <c r="D11" s="35" t="s">
        <v>103</v>
      </c>
      <c r="E11" s="10" t="s">
        <v>104</v>
      </c>
      <c r="F11" s="59" t="s">
        <v>81</v>
      </c>
      <c r="G11" s="60">
        <v>4.666666666666667</v>
      </c>
      <c r="H11" s="60">
        <v>1.6666666666666667</v>
      </c>
      <c r="I11" s="63">
        <f t="shared" ref="I11" si="2">G11*H11</f>
        <v>7.7777777777777786</v>
      </c>
      <c r="J11" s="33" t="s">
        <v>60</v>
      </c>
      <c r="K11" s="33" t="s">
        <v>36</v>
      </c>
      <c r="L11" s="33" t="s">
        <v>36</v>
      </c>
      <c r="M11" s="53" t="s">
        <v>108</v>
      </c>
      <c r="N11" s="33" t="s">
        <v>36</v>
      </c>
    </row>
    <row r="12" spans="1:14" ht="63" customHeight="1">
      <c r="A12" s="34"/>
      <c r="B12" s="34"/>
      <c r="C12" s="34"/>
      <c r="D12" s="36"/>
      <c r="E12" s="10" t="s">
        <v>107</v>
      </c>
      <c r="F12" s="59"/>
      <c r="G12" s="60"/>
      <c r="H12" s="60"/>
      <c r="I12" s="64"/>
      <c r="J12" s="42"/>
      <c r="K12" s="42"/>
      <c r="L12" s="42"/>
      <c r="M12" s="54"/>
      <c r="N12" s="42"/>
    </row>
    <row r="13" spans="1:14" ht="56.25" customHeight="1">
      <c r="A13" s="31">
        <v>5</v>
      </c>
      <c r="B13" s="33" t="s">
        <v>70</v>
      </c>
      <c r="C13" s="33" t="s">
        <v>36</v>
      </c>
      <c r="D13" s="41" t="s">
        <v>71</v>
      </c>
      <c r="E13" s="10" t="s">
        <v>76</v>
      </c>
      <c r="F13" s="59" t="s">
        <v>90</v>
      </c>
      <c r="G13" s="60">
        <v>6.666666666666667</v>
      </c>
      <c r="H13" s="60">
        <v>3</v>
      </c>
      <c r="I13" s="51">
        <f t="shared" ref="I13" si="3">G13*H13</f>
        <v>20</v>
      </c>
      <c r="J13" s="33" t="s">
        <v>60</v>
      </c>
      <c r="K13" s="33" t="s">
        <v>36</v>
      </c>
      <c r="L13" s="33" t="s">
        <v>36</v>
      </c>
      <c r="M13" s="53" t="s">
        <v>108</v>
      </c>
      <c r="N13" s="33" t="s">
        <v>36</v>
      </c>
    </row>
    <row r="14" spans="1:14" ht="46.5" customHeight="1">
      <c r="A14" s="31"/>
      <c r="B14" s="34"/>
      <c r="C14" s="34"/>
      <c r="D14" s="41"/>
      <c r="E14" s="10" t="s">
        <v>89</v>
      </c>
      <c r="F14" s="59"/>
      <c r="G14" s="60"/>
      <c r="H14" s="60"/>
      <c r="I14" s="52"/>
      <c r="J14" s="42"/>
      <c r="K14" s="42"/>
      <c r="L14" s="42"/>
      <c r="M14" s="54"/>
      <c r="N14" s="42"/>
    </row>
    <row r="15" spans="1:14" ht="69" customHeight="1">
      <c r="A15" s="33">
        <v>6</v>
      </c>
      <c r="B15" s="33" t="s">
        <v>72</v>
      </c>
      <c r="C15" s="33" t="s">
        <v>36</v>
      </c>
      <c r="D15" s="35" t="s">
        <v>73</v>
      </c>
      <c r="E15" s="10" t="s">
        <v>91</v>
      </c>
      <c r="F15" s="65" t="s">
        <v>96</v>
      </c>
      <c r="G15" s="60">
        <v>7</v>
      </c>
      <c r="H15" s="60">
        <v>2.6666666666666665</v>
      </c>
      <c r="I15" s="51">
        <f t="shared" ref="I15" si="4">G15*H15</f>
        <v>18.666666666666664</v>
      </c>
      <c r="J15" s="33" t="s">
        <v>60</v>
      </c>
      <c r="K15" s="33" t="s">
        <v>36</v>
      </c>
      <c r="L15" s="33" t="s">
        <v>36</v>
      </c>
      <c r="M15" s="53" t="s">
        <v>108</v>
      </c>
      <c r="N15" s="33" t="s">
        <v>36</v>
      </c>
    </row>
    <row r="16" spans="1:14" ht="159.75" customHeight="1">
      <c r="A16" s="34"/>
      <c r="B16" s="34"/>
      <c r="C16" s="34"/>
      <c r="D16" s="36"/>
      <c r="E16" s="10" t="s">
        <v>92</v>
      </c>
      <c r="F16" s="65"/>
      <c r="G16" s="60"/>
      <c r="H16" s="60"/>
      <c r="I16" s="52"/>
      <c r="J16" s="42"/>
      <c r="K16" s="42"/>
      <c r="L16" s="42"/>
      <c r="M16" s="54"/>
      <c r="N16" s="42"/>
    </row>
    <row r="17" spans="1:14" ht="51.75" customHeight="1">
      <c r="A17" s="33">
        <v>7</v>
      </c>
      <c r="B17" s="33" t="s">
        <v>74</v>
      </c>
      <c r="C17" s="33" t="s">
        <v>36</v>
      </c>
      <c r="D17" s="35" t="s">
        <v>75</v>
      </c>
      <c r="E17" s="10" t="s">
        <v>94</v>
      </c>
      <c r="F17" s="59" t="s">
        <v>95</v>
      </c>
      <c r="G17" s="60">
        <v>9.3333333333333339</v>
      </c>
      <c r="H17" s="60">
        <v>4</v>
      </c>
      <c r="I17" s="61">
        <f>G17*H17</f>
        <v>37.333333333333336</v>
      </c>
      <c r="J17" s="33" t="s">
        <v>60</v>
      </c>
      <c r="K17" s="33" t="s">
        <v>36</v>
      </c>
      <c r="L17" s="33" t="s">
        <v>36</v>
      </c>
      <c r="M17" s="53" t="s">
        <v>108</v>
      </c>
      <c r="N17" s="33" t="s">
        <v>36</v>
      </c>
    </row>
    <row r="18" spans="1:14" ht="248.25" customHeight="1">
      <c r="A18" s="42"/>
      <c r="B18" s="42"/>
      <c r="C18" s="42"/>
      <c r="D18" s="43"/>
      <c r="E18" s="10" t="s">
        <v>93</v>
      </c>
      <c r="F18" s="59"/>
      <c r="G18" s="60"/>
      <c r="H18" s="60"/>
      <c r="I18" s="62"/>
      <c r="J18" s="42"/>
      <c r="K18" s="42"/>
      <c r="L18" s="42"/>
      <c r="M18" s="54"/>
      <c r="N18" s="42"/>
    </row>
    <row r="20" spans="1:14">
      <c r="A20" s="69" t="s">
        <v>37</v>
      </c>
      <c r="B20" s="70"/>
      <c r="C20" s="70"/>
      <c r="D20" s="70"/>
      <c r="E20" s="70"/>
      <c r="F20" s="70"/>
      <c r="G20" s="70"/>
      <c r="H20" s="70"/>
      <c r="I20" s="70"/>
      <c r="J20" s="70"/>
      <c r="K20" s="70"/>
      <c r="L20" s="70"/>
      <c r="M20" s="70"/>
      <c r="N20" s="71"/>
    </row>
    <row r="21" spans="1:14">
      <c r="A21" s="13">
        <v>1</v>
      </c>
      <c r="B21" s="66" t="s">
        <v>38</v>
      </c>
      <c r="C21" s="67"/>
      <c r="D21" s="67"/>
      <c r="E21" s="67"/>
      <c r="F21" s="67"/>
      <c r="G21" s="67"/>
      <c r="H21" s="67"/>
      <c r="I21" s="67"/>
      <c r="J21" s="67"/>
      <c r="K21" s="67"/>
      <c r="L21" s="67"/>
      <c r="M21" s="67"/>
      <c r="N21" s="68"/>
    </row>
    <row r="22" spans="1:14">
      <c r="A22" s="13">
        <v>2</v>
      </c>
      <c r="B22" s="66" t="s">
        <v>39</v>
      </c>
      <c r="C22" s="67"/>
      <c r="D22" s="67"/>
      <c r="E22" s="67"/>
      <c r="F22" s="67"/>
      <c r="G22" s="67"/>
      <c r="H22" s="67"/>
      <c r="I22" s="67"/>
      <c r="J22" s="67"/>
      <c r="K22" s="67"/>
      <c r="L22" s="67"/>
      <c r="M22" s="67"/>
      <c r="N22" s="68"/>
    </row>
    <row r="23" spans="1:14">
      <c r="A23" s="13">
        <v>3</v>
      </c>
      <c r="B23" s="66" t="s">
        <v>17</v>
      </c>
      <c r="C23" s="67"/>
      <c r="D23" s="67"/>
      <c r="E23" s="67"/>
      <c r="F23" s="67"/>
      <c r="G23" s="67"/>
      <c r="H23" s="67"/>
      <c r="I23" s="67"/>
      <c r="J23" s="67"/>
      <c r="K23" s="67"/>
      <c r="L23" s="67"/>
      <c r="M23" s="67"/>
      <c r="N23" s="68"/>
    </row>
    <row r="24" spans="1:14">
      <c r="A24" s="13">
        <v>4</v>
      </c>
      <c r="B24" s="66" t="s">
        <v>40</v>
      </c>
      <c r="C24" s="67"/>
      <c r="D24" s="67"/>
      <c r="E24" s="67"/>
      <c r="F24" s="67"/>
      <c r="G24" s="67"/>
      <c r="H24" s="67"/>
      <c r="I24" s="67"/>
      <c r="J24" s="67"/>
      <c r="K24" s="67"/>
      <c r="L24" s="67"/>
      <c r="M24" s="67"/>
      <c r="N24" s="68"/>
    </row>
    <row r="25" spans="1:14">
      <c r="A25" s="13">
        <v>5</v>
      </c>
      <c r="B25" s="66" t="s">
        <v>41</v>
      </c>
      <c r="C25" s="67"/>
      <c r="D25" s="67"/>
      <c r="E25" s="67"/>
      <c r="F25" s="67"/>
      <c r="G25" s="67"/>
      <c r="H25" s="67"/>
      <c r="I25" s="67"/>
      <c r="J25" s="67"/>
      <c r="K25" s="67"/>
      <c r="L25" s="67"/>
      <c r="M25" s="67"/>
      <c r="N25" s="68"/>
    </row>
    <row r="26" spans="1:14">
      <c r="A26" s="13">
        <v>6</v>
      </c>
      <c r="B26" s="66" t="s">
        <v>42</v>
      </c>
      <c r="C26" s="67"/>
      <c r="D26" s="67"/>
      <c r="E26" s="67"/>
      <c r="F26" s="67"/>
      <c r="G26" s="67"/>
      <c r="H26" s="67"/>
      <c r="I26" s="67"/>
      <c r="J26" s="67"/>
      <c r="K26" s="67"/>
      <c r="L26" s="67"/>
      <c r="M26" s="67"/>
      <c r="N26" s="68"/>
    </row>
    <row r="27" spans="1:14">
      <c r="A27" s="13">
        <v>7</v>
      </c>
      <c r="B27" s="66" t="s">
        <v>43</v>
      </c>
      <c r="C27" s="67"/>
      <c r="D27" s="67"/>
      <c r="E27" s="67"/>
      <c r="F27" s="67"/>
      <c r="G27" s="67"/>
      <c r="H27" s="67"/>
      <c r="I27" s="67"/>
      <c r="J27" s="67"/>
      <c r="K27" s="67"/>
      <c r="L27" s="67"/>
      <c r="M27" s="67"/>
      <c r="N27" s="68"/>
    </row>
    <row r="28" spans="1:14">
      <c r="A28" s="13">
        <v>8</v>
      </c>
      <c r="B28" s="66" t="s">
        <v>44</v>
      </c>
      <c r="C28" s="67"/>
      <c r="D28" s="67"/>
      <c r="E28" s="67"/>
      <c r="F28" s="67"/>
      <c r="G28" s="67"/>
      <c r="H28" s="67"/>
      <c r="I28" s="67"/>
      <c r="J28" s="67"/>
      <c r="K28" s="67"/>
      <c r="L28" s="67"/>
      <c r="M28" s="67"/>
      <c r="N28" s="68"/>
    </row>
    <row r="29" spans="1:14">
      <c r="A29" s="13">
        <v>9</v>
      </c>
      <c r="B29" s="66" t="s">
        <v>45</v>
      </c>
      <c r="C29" s="67"/>
      <c r="D29" s="67"/>
      <c r="E29" s="67"/>
      <c r="F29" s="67"/>
      <c r="G29" s="67"/>
      <c r="H29" s="67"/>
      <c r="I29" s="67"/>
      <c r="J29" s="67"/>
      <c r="K29" s="67"/>
      <c r="L29" s="67"/>
      <c r="M29" s="67"/>
      <c r="N29" s="68"/>
    </row>
    <row r="30" spans="1:14">
      <c r="A30" s="13">
        <v>10</v>
      </c>
      <c r="B30" s="66" t="s">
        <v>46</v>
      </c>
      <c r="C30" s="67"/>
      <c r="D30" s="67"/>
      <c r="E30" s="67"/>
      <c r="F30" s="67"/>
      <c r="G30" s="67"/>
      <c r="H30" s="67"/>
      <c r="I30" s="67"/>
      <c r="J30" s="67"/>
      <c r="K30" s="67"/>
      <c r="L30" s="67"/>
      <c r="M30" s="67"/>
      <c r="N30" s="68"/>
    </row>
    <row r="31" spans="1:14">
      <c r="A31" s="13">
        <v>11</v>
      </c>
      <c r="B31" s="66" t="s">
        <v>47</v>
      </c>
      <c r="C31" s="67"/>
      <c r="D31" s="67"/>
      <c r="E31" s="67"/>
      <c r="F31" s="67"/>
      <c r="G31" s="67"/>
      <c r="H31" s="67"/>
      <c r="I31" s="67"/>
      <c r="J31" s="67"/>
      <c r="K31" s="67"/>
      <c r="L31" s="67"/>
      <c r="M31" s="67"/>
      <c r="N31" s="68"/>
    </row>
    <row r="32" spans="1:14">
      <c r="A32" s="13">
        <v>12</v>
      </c>
      <c r="B32" s="66" t="s">
        <v>48</v>
      </c>
      <c r="C32" s="67"/>
      <c r="D32" s="67"/>
      <c r="E32" s="67"/>
      <c r="F32" s="67"/>
      <c r="G32" s="67"/>
      <c r="H32" s="67"/>
      <c r="I32" s="67"/>
      <c r="J32" s="67"/>
      <c r="K32" s="67"/>
      <c r="L32" s="67"/>
      <c r="M32" s="67"/>
      <c r="N32" s="68"/>
    </row>
    <row r="33" spans="1:14">
      <c r="A33" s="13">
        <v>13</v>
      </c>
      <c r="B33" s="66" t="s">
        <v>49</v>
      </c>
      <c r="C33" s="67"/>
      <c r="D33" s="67"/>
      <c r="E33" s="67"/>
      <c r="F33" s="67"/>
      <c r="G33" s="67"/>
      <c r="H33" s="67"/>
      <c r="I33" s="67"/>
      <c r="J33" s="67"/>
      <c r="K33" s="67"/>
      <c r="L33" s="67"/>
      <c r="M33" s="67"/>
      <c r="N33" s="68"/>
    </row>
    <row r="34" spans="1:14">
      <c r="A34" s="13">
        <v>14</v>
      </c>
      <c r="B34" s="66" t="s">
        <v>50</v>
      </c>
      <c r="C34" s="67"/>
      <c r="D34" s="67"/>
      <c r="E34" s="67"/>
      <c r="F34" s="67"/>
      <c r="G34" s="67"/>
      <c r="H34" s="67"/>
      <c r="I34" s="67"/>
      <c r="J34" s="67"/>
      <c r="K34" s="67"/>
      <c r="L34" s="67"/>
      <c r="M34" s="67"/>
      <c r="N34" s="68"/>
    </row>
    <row r="35" spans="1:14" ht="15" customHeight="1">
      <c r="A35" s="72" t="s">
        <v>51</v>
      </c>
      <c r="B35" s="72"/>
      <c r="C35" s="72"/>
      <c r="D35" s="72"/>
      <c r="E35" s="72"/>
      <c r="F35" s="72"/>
      <c r="G35" s="72"/>
      <c r="H35" s="72"/>
      <c r="I35" s="72"/>
      <c r="J35" s="72"/>
      <c r="K35" s="72"/>
      <c r="L35" s="72"/>
      <c r="M35" s="72"/>
      <c r="N35" s="72"/>
    </row>
    <row r="36" spans="1:14" ht="33.75" customHeight="1">
      <c r="A36" s="14"/>
      <c r="B36" s="73" t="s">
        <v>52</v>
      </c>
      <c r="C36" s="73"/>
      <c r="D36" s="73"/>
      <c r="E36" s="73"/>
      <c r="F36" s="73"/>
      <c r="G36" s="73"/>
      <c r="H36" s="73"/>
      <c r="I36" s="73"/>
      <c r="J36" s="73"/>
      <c r="K36" s="73"/>
      <c r="L36" s="73"/>
      <c r="M36" s="73"/>
      <c r="N36" s="73"/>
    </row>
    <row r="37" spans="1:14" ht="33.75" customHeight="1">
      <c r="A37" s="15"/>
      <c r="B37" s="73" t="s">
        <v>53</v>
      </c>
      <c r="C37" s="73"/>
      <c r="D37" s="73"/>
      <c r="E37" s="73"/>
      <c r="F37" s="73"/>
      <c r="G37" s="73"/>
      <c r="H37" s="73"/>
      <c r="I37" s="73"/>
      <c r="J37" s="73"/>
      <c r="K37" s="73"/>
      <c r="L37" s="73"/>
      <c r="M37" s="73"/>
      <c r="N37" s="73"/>
    </row>
    <row r="38" spans="1:14" ht="33.75" customHeight="1">
      <c r="A38" s="16"/>
      <c r="B38" s="73" t="s">
        <v>54</v>
      </c>
      <c r="C38" s="73"/>
      <c r="D38" s="73"/>
      <c r="E38" s="73"/>
      <c r="F38" s="73"/>
      <c r="G38" s="73"/>
      <c r="H38" s="73"/>
      <c r="I38" s="73"/>
      <c r="J38" s="73"/>
      <c r="K38" s="73"/>
      <c r="L38" s="73"/>
      <c r="M38" s="73"/>
      <c r="N38" s="73"/>
    </row>
    <row r="39" spans="1:14" ht="33.75" customHeight="1">
      <c r="A39" s="74" t="s">
        <v>55</v>
      </c>
      <c r="B39" s="74"/>
      <c r="C39" s="74"/>
      <c r="D39" s="74"/>
      <c r="E39" s="74"/>
      <c r="F39" s="74"/>
      <c r="G39" s="74"/>
      <c r="H39" s="74"/>
      <c r="I39" s="74"/>
      <c r="J39" s="74"/>
      <c r="K39" s="74"/>
      <c r="L39" s="74"/>
      <c r="M39" s="74"/>
      <c r="N39" s="74"/>
    </row>
  </sheetData>
  <mergeCells count="114">
    <mergeCell ref="B27:N27"/>
    <mergeCell ref="A20:N20"/>
    <mergeCell ref="B21:N21"/>
    <mergeCell ref="B34:N34"/>
    <mergeCell ref="A35:N35"/>
    <mergeCell ref="B36:N36"/>
    <mergeCell ref="B37:N37"/>
    <mergeCell ref="B38:N38"/>
    <mergeCell ref="A39:N39"/>
    <mergeCell ref="B28:N28"/>
    <mergeCell ref="B29:N29"/>
    <mergeCell ref="B30:N30"/>
    <mergeCell ref="B31:N31"/>
    <mergeCell ref="B32:N32"/>
    <mergeCell ref="B33:N33"/>
    <mergeCell ref="C17:C18"/>
    <mergeCell ref="B22:N22"/>
    <mergeCell ref="B23:N23"/>
    <mergeCell ref="B24:N24"/>
    <mergeCell ref="B25:N25"/>
    <mergeCell ref="B26:N26"/>
    <mergeCell ref="D17:D18"/>
    <mergeCell ref="F17:F18"/>
    <mergeCell ref="G17:G18"/>
    <mergeCell ref="H17:H18"/>
    <mergeCell ref="I17:I18"/>
    <mergeCell ref="J17:J18"/>
    <mergeCell ref="K17:K18"/>
    <mergeCell ref="L17:L18"/>
    <mergeCell ref="M17:M18"/>
    <mergeCell ref="N17:N18"/>
    <mergeCell ref="N13:N14"/>
    <mergeCell ref="A15:A16"/>
    <mergeCell ref="B15:B16"/>
    <mergeCell ref="C15:C16"/>
    <mergeCell ref="D15:D16"/>
    <mergeCell ref="F15:F16"/>
    <mergeCell ref="G15:G16"/>
    <mergeCell ref="N15:N16"/>
    <mergeCell ref="H15:H16"/>
    <mergeCell ref="I15:I16"/>
    <mergeCell ref="J15:J16"/>
    <mergeCell ref="K15:K16"/>
    <mergeCell ref="L15:L16"/>
    <mergeCell ref="M15:M16"/>
    <mergeCell ref="A13:A14"/>
    <mergeCell ref="B13:B14"/>
    <mergeCell ref="C13:C14"/>
    <mergeCell ref="D13:D14"/>
    <mergeCell ref="M13:M14"/>
    <mergeCell ref="A17:A18"/>
    <mergeCell ref="B17:B18"/>
    <mergeCell ref="F13:F14"/>
    <mergeCell ref="G13:G14"/>
    <mergeCell ref="H13:H14"/>
    <mergeCell ref="I13:I14"/>
    <mergeCell ref="J13:J14"/>
    <mergeCell ref="M9:M10"/>
    <mergeCell ref="N9:N10"/>
    <mergeCell ref="A11:A12"/>
    <mergeCell ref="B11:B12"/>
    <mergeCell ref="C11:C12"/>
    <mergeCell ref="D11:D12"/>
    <mergeCell ref="F11:F12"/>
    <mergeCell ref="G11:G12"/>
    <mergeCell ref="N11:N12"/>
    <mergeCell ref="H11:H12"/>
    <mergeCell ref="I11:I12"/>
    <mergeCell ref="J11:J12"/>
    <mergeCell ref="K11:K12"/>
    <mergeCell ref="L11:L12"/>
    <mergeCell ref="M11:M12"/>
    <mergeCell ref="K13:K14"/>
    <mergeCell ref="L13:L14"/>
    <mergeCell ref="N7:N8"/>
    <mergeCell ref="A9:A10"/>
    <mergeCell ref="B9:B10"/>
    <mergeCell ref="C9:C10"/>
    <mergeCell ref="D9:D10"/>
    <mergeCell ref="F9:F10"/>
    <mergeCell ref="G9:G10"/>
    <mergeCell ref="H9:H10"/>
    <mergeCell ref="I9:I10"/>
    <mergeCell ref="J9:J10"/>
    <mergeCell ref="H7:H8"/>
    <mergeCell ref="I7:I8"/>
    <mergeCell ref="J7:J8"/>
    <mergeCell ref="K7:K8"/>
    <mergeCell ref="L7:L8"/>
    <mergeCell ref="M7:M8"/>
    <mergeCell ref="A7:A8"/>
    <mergeCell ref="B7:B8"/>
    <mergeCell ref="C7:C8"/>
    <mergeCell ref="D7:D8"/>
    <mergeCell ref="F7:F8"/>
    <mergeCell ref="G7:G8"/>
    <mergeCell ref="K9:K10"/>
    <mergeCell ref="L9:L10"/>
    <mergeCell ref="I5:I6"/>
    <mergeCell ref="J5:J6"/>
    <mergeCell ref="K5:K6"/>
    <mergeCell ref="L5:L6"/>
    <mergeCell ref="M5:M6"/>
    <mergeCell ref="N5:N6"/>
    <mergeCell ref="A1:N1"/>
    <mergeCell ref="A2:L2"/>
    <mergeCell ref="M2:N2"/>
    <mergeCell ref="A5:A6"/>
    <mergeCell ref="B5:B6"/>
    <mergeCell ref="C5:C6"/>
    <mergeCell ref="D5:D6"/>
    <mergeCell ref="F5:F6"/>
    <mergeCell ref="G5:G6"/>
    <mergeCell ref="H5: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tabSelected="1" workbookViewId="0">
      <selection activeCell="D9" sqref="D9"/>
    </sheetView>
  </sheetViews>
  <sheetFormatPr defaultRowHeight="15"/>
  <cols>
    <col min="1" max="1" width="6.42578125" customWidth="1"/>
    <col min="2" max="2" width="18" bestFit="1" customWidth="1"/>
    <col min="3" max="3" width="7.85546875" customWidth="1"/>
    <col min="4" max="4" width="40.140625" customWidth="1"/>
    <col min="5" max="5" width="41.7109375" customWidth="1"/>
    <col min="6" max="6" width="22.5703125" customWidth="1"/>
    <col min="7" max="7" width="18.42578125" customWidth="1"/>
    <col min="8" max="8" width="14.85546875" customWidth="1"/>
    <col min="9" max="9" width="27.140625" customWidth="1"/>
  </cols>
  <sheetData>
    <row r="1" spans="1:9" ht="36.75" customHeight="1">
      <c r="A1" s="75" t="s">
        <v>56</v>
      </c>
      <c r="B1" s="75"/>
      <c r="C1" s="75"/>
      <c r="D1" s="75"/>
      <c r="E1" s="75"/>
      <c r="F1" s="75"/>
      <c r="G1" s="75"/>
      <c r="H1" s="75"/>
      <c r="I1" s="75"/>
    </row>
    <row r="2" spans="1:9" ht="28.5" customHeight="1">
      <c r="A2" s="76" t="s">
        <v>67</v>
      </c>
      <c r="B2" s="76"/>
      <c r="C2" s="76"/>
      <c r="D2" s="76"/>
      <c r="E2" s="76"/>
      <c r="F2" s="76"/>
      <c r="G2" s="76"/>
      <c r="H2" s="57" t="s">
        <v>66</v>
      </c>
      <c r="I2" s="58"/>
    </row>
    <row r="3" spans="1:9" ht="17.25" customHeight="1">
      <c r="A3" s="1">
        <v>1</v>
      </c>
      <c r="B3" s="1">
        <v>2</v>
      </c>
      <c r="C3" s="1">
        <v>3</v>
      </c>
      <c r="D3" s="1">
        <v>4</v>
      </c>
      <c r="E3" s="1">
        <v>5</v>
      </c>
      <c r="F3" s="1">
        <v>6</v>
      </c>
      <c r="G3" s="8">
        <v>7</v>
      </c>
      <c r="H3" s="8">
        <v>8</v>
      </c>
      <c r="I3" s="8">
        <v>8</v>
      </c>
    </row>
    <row r="4" spans="1:9" ht="17.25" customHeight="1">
      <c r="A4" s="77" t="s">
        <v>1</v>
      </c>
      <c r="B4" s="77" t="s">
        <v>2</v>
      </c>
      <c r="C4" s="77" t="s">
        <v>3</v>
      </c>
      <c r="D4" s="77" t="s">
        <v>4</v>
      </c>
      <c r="E4" s="79" t="s">
        <v>5</v>
      </c>
      <c r="F4" s="81" t="s">
        <v>57</v>
      </c>
      <c r="G4" s="82"/>
      <c r="H4" s="79" t="s">
        <v>34</v>
      </c>
      <c r="I4" s="79" t="s">
        <v>35</v>
      </c>
    </row>
    <row r="5" spans="1:9" ht="34.5" customHeight="1">
      <c r="A5" s="78"/>
      <c r="B5" s="78"/>
      <c r="C5" s="78"/>
      <c r="D5" s="78"/>
      <c r="E5" s="80"/>
      <c r="F5" s="18" t="s">
        <v>58</v>
      </c>
      <c r="G5" s="18" t="s">
        <v>59</v>
      </c>
      <c r="H5" s="80"/>
      <c r="I5" s="80"/>
    </row>
    <row r="6" spans="1:9" ht="63" customHeight="1">
      <c r="A6" s="20">
        <v>1</v>
      </c>
      <c r="B6" s="20" t="s">
        <v>62</v>
      </c>
      <c r="C6" s="20" t="s">
        <v>36</v>
      </c>
      <c r="D6" s="19" t="s">
        <v>78</v>
      </c>
      <c r="E6" s="9" t="s">
        <v>68</v>
      </c>
      <c r="F6" s="24" t="s">
        <v>36</v>
      </c>
      <c r="G6" s="22">
        <v>11.111111111111111</v>
      </c>
      <c r="H6" s="26" t="s">
        <v>77</v>
      </c>
      <c r="I6" s="26" t="s">
        <v>36</v>
      </c>
    </row>
    <row r="7" spans="1:9" ht="108" customHeight="1">
      <c r="A7" s="20">
        <v>2</v>
      </c>
      <c r="B7" s="20" t="s">
        <v>63</v>
      </c>
      <c r="C7" s="20" t="s">
        <v>36</v>
      </c>
      <c r="D7" s="19" t="s">
        <v>82</v>
      </c>
      <c r="E7" s="9" t="s">
        <v>83</v>
      </c>
      <c r="F7" s="24" t="s">
        <v>36</v>
      </c>
      <c r="G7" s="22">
        <v>19.555555555555554</v>
      </c>
      <c r="H7" s="26" t="s">
        <v>77</v>
      </c>
      <c r="I7" s="26" t="s">
        <v>36</v>
      </c>
    </row>
    <row r="8" spans="1:9" ht="70.5" customHeight="1">
      <c r="A8" s="20">
        <v>3</v>
      </c>
      <c r="B8" s="20" t="s">
        <v>64</v>
      </c>
      <c r="C8" s="20" t="s">
        <v>36</v>
      </c>
      <c r="D8" s="19" t="s">
        <v>87</v>
      </c>
      <c r="E8" s="10" t="s">
        <v>69</v>
      </c>
      <c r="F8" s="24" t="s">
        <v>36</v>
      </c>
      <c r="G8" s="29">
        <v>69</v>
      </c>
      <c r="H8" s="26" t="s">
        <v>77</v>
      </c>
      <c r="I8" s="26" t="s">
        <v>36</v>
      </c>
    </row>
    <row r="9" spans="1:9" ht="63" customHeight="1">
      <c r="A9" s="20">
        <v>4</v>
      </c>
      <c r="B9" s="20" t="s">
        <v>65</v>
      </c>
      <c r="C9" s="20" t="s">
        <v>36</v>
      </c>
      <c r="D9" s="19" t="s">
        <v>103</v>
      </c>
      <c r="E9" s="10" t="s">
        <v>104</v>
      </c>
      <c r="F9" s="24" t="s">
        <v>36</v>
      </c>
      <c r="G9" s="23">
        <v>7.7777777777777786</v>
      </c>
      <c r="H9" s="26" t="s">
        <v>77</v>
      </c>
      <c r="I9" s="26" t="s">
        <v>36</v>
      </c>
    </row>
    <row r="10" spans="1:9" ht="80.25" customHeight="1">
      <c r="A10" s="21">
        <v>5</v>
      </c>
      <c r="B10" s="20" t="s">
        <v>70</v>
      </c>
      <c r="C10" s="20" t="s">
        <v>36</v>
      </c>
      <c r="D10" s="10" t="s">
        <v>71</v>
      </c>
      <c r="E10" s="10" t="s">
        <v>99</v>
      </c>
      <c r="F10" s="24" t="s">
        <v>36</v>
      </c>
      <c r="G10" s="22">
        <v>20</v>
      </c>
      <c r="H10" s="26" t="s">
        <v>77</v>
      </c>
      <c r="I10" s="26" t="s">
        <v>36</v>
      </c>
    </row>
    <row r="11" spans="1:9" ht="32.25" customHeight="1">
      <c r="A11" s="20">
        <v>6</v>
      </c>
      <c r="B11" s="20" t="s">
        <v>72</v>
      </c>
      <c r="C11" s="20" t="s">
        <v>36</v>
      </c>
      <c r="D11" s="19" t="s">
        <v>73</v>
      </c>
      <c r="E11" s="10" t="s">
        <v>98</v>
      </c>
      <c r="F11" s="24" t="s">
        <v>36</v>
      </c>
      <c r="G11" s="22">
        <v>18.666666666666664</v>
      </c>
      <c r="H11" s="26" t="s">
        <v>77</v>
      </c>
      <c r="I11" s="26" t="s">
        <v>36</v>
      </c>
    </row>
    <row r="12" spans="1:9" ht="64.5" customHeight="1">
      <c r="A12" s="21">
        <v>7</v>
      </c>
      <c r="B12" s="21" t="s">
        <v>74</v>
      </c>
      <c r="C12" s="21" t="s">
        <v>36</v>
      </c>
      <c r="D12" s="10" t="s">
        <v>75</v>
      </c>
      <c r="E12" s="10" t="s">
        <v>97</v>
      </c>
      <c r="F12" s="28" t="s">
        <v>36</v>
      </c>
      <c r="G12" s="30">
        <v>37.333333333333336</v>
      </c>
      <c r="H12" s="27" t="s">
        <v>77</v>
      </c>
      <c r="I12" s="27" t="s">
        <v>36</v>
      </c>
    </row>
    <row r="14" spans="1:9">
      <c r="A14" s="72" t="s">
        <v>37</v>
      </c>
      <c r="B14" s="72"/>
      <c r="C14" s="72"/>
      <c r="D14" s="72"/>
      <c r="E14" s="72"/>
      <c r="F14" s="72"/>
      <c r="G14" s="72"/>
    </row>
    <row r="15" spans="1:9">
      <c r="A15" s="25">
        <v>1</v>
      </c>
      <c r="B15" s="41" t="s">
        <v>38</v>
      </c>
      <c r="C15" s="41"/>
      <c r="D15" s="41"/>
      <c r="E15" s="41"/>
      <c r="F15" s="41"/>
      <c r="G15" s="41"/>
    </row>
    <row r="16" spans="1:9">
      <c r="A16" s="25">
        <v>2</v>
      </c>
      <c r="B16" s="41" t="s">
        <v>39</v>
      </c>
      <c r="C16" s="41"/>
      <c r="D16" s="41"/>
      <c r="E16" s="41"/>
      <c r="F16" s="41"/>
      <c r="G16" s="41"/>
    </row>
    <row r="17" spans="1:7">
      <c r="A17" s="25">
        <v>3</v>
      </c>
      <c r="B17" s="41" t="s">
        <v>17</v>
      </c>
      <c r="C17" s="41"/>
      <c r="D17" s="41"/>
      <c r="E17" s="41"/>
      <c r="F17" s="41"/>
      <c r="G17" s="41"/>
    </row>
    <row r="18" spans="1:7">
      <c r="A18" s="25">
        <v>4</v>
      </c>
      <c r="B18" s="41" t="s">
        <v>40</v>
      </c>
      <c r="C18" s="41"/>
      <c r="D18" s="41"/>
      <c r="E18" s="41"/>
      <c r="F18" s="41"/>
      <c r="G18" s="41"/>
    </row>
    <row r="19" spans="1:7">
      <c r="A19" s="25">
        <v>5</v>
      </c>
      <c r="B19" s="41" t="s">
        <v>41</v>
      </c>
      <c r="C19" s="41"/>
      <c r="D19" s="41"/>
      <c r="E19" s="41"/>
      <c r="F19" s="41"/>
      <c r="G19" s="41"/>
    </row>
    <row r="20" spans="1:7">
      <c r="A20" s="25">
        <v>6</v>
      </c>
      <c r="B20" s="41" t="s">
        <v>42</v>
      </c>
      <c r="C20" s="41"/>
      <c r="D20" s="41"/>
      <c r="E20" s="41"/>
      <c r="F20" s="41"/>
      <c r="G20" s="41"/>
    </row>
    <row r="21" spans="1:7">
      <c r="A21" s="25">
        <v>7</v>
      </c>
      <c r="B21" s="83" t="s">
        <v>43</v>
      </c>
      <c r="C21" s="41"/>
      <c r="D21" s="41"/>
      <c r="E21" s="41"/>
      <c r="F21" s="41"/>
      <c r="G21" s="41"/>
    </row>
    <row r="22" spans="1:7">
      <c r="A22" s="25">
        <v>8</v>
      </c>
      <c r="B22" s="41" t="s">
        <v>44</v>
      </c>
      <c r="C22" s="41"/>
      <c r="D22" s="41"/>
      <c r="E22" s="41"/>
      <c r="F22" s="41"/>
      <c r="G22" s="41"/>
    </row>
    <row r="23" spans="1:7">
      <c r="A23" s="25">
        <v>9</v>
      </c>
      <c r="B23" s="41" t="s">
        <v>45</v>
      </c>
      <c r="C23" s="41"/>
      <c r="D23" s="41"/>
      <c r="E23" s="41"/>
      <c r="F23" s="41"/>
      <c r="G23" s="41"/>
    </row>
    <row r="24" spans="1:7">
      <c r="A24" s="25">
        <v>10</v>
      </c>
      <c r="B24" s="41" t="s">
        <v>46</v>
      </c>
      <c r="C24" s="41"/>
      <c r="D24" s="41"/>
      <c r="E24" s="41"/>
      <c r="F24" s="41"/>
      <c r="G24" s="41"/>
    </row>
    <row r="25" spans="1:7">
      <c r="A25" s="25">
        <v>11</v>
      </c>
      <c r="B25" s="41" t="s">
        <v>47</v>
      </c>
      <c r="C25" s="41"/>
      <c r="D25" s="41"/>
      <c r="E25" s="41"/>
      <c r="F25" s="41"/>
      <c r="G25" s="41"/>
    </row>
    <row r="26" spans="1:7">
      <c r="A26" s="25">
        <v>12</v>
      </c>
      <c r="B26" s="41" t="s">
        <v>48</v>
      </c>
      <c r="C26" s="41"/>
      <c r="D26" s="41"/>
      <c r="E26" s="41"/>
      <c r="F26" s="41"/>
      <c r="G26" s="41"/>
    </row>
    <row r="27" spans="1:7">
      <c r="A27" s="25">
        <v>13</v>
      </c>
      <c r="B27" s="41" t="s">
        <v>49</v>
      </c>
      <c r="C27" s="41"/>
      <c r="D27" s="41"/>
      <c r="E27" s="41"/>
      <c r="F27" s="41"/>
      <c r="G27" s="41"/>
    </row>
    <row r="28" spans="1:7">
      <c r="A28" s="25">
        <v>14</v>
      </c>
      <c r="B28" s="41" t="s">
        <v>50</v>
      </c>
      <c r="C28" s="41"/>
      <c r="D28" s="41"/>
      <c r="E28" s="41"/>
      <c r="F28" s="41"/>
      <c r="G28" s="41"/>
    </row>
    <row r="29" spans="1:7" ht="15" customHeight="1">
      <c r="A29" s="72" t="s">
        <v>51</v>
      </c>
      <c r="B29" s="72"/>
      <c r="C29" s="72"/>
      <c r="D29" s="72"/>
      <c r="E29" s="72"/>
      <c r="F29" s="72"/>
      <c r="G29" s="72"/>
    </row>
    <row r="30" spans="1:7" ht="33.75" customHeight="1">
      <c r="A30" s="14"/>
      <c r="B30" s="73" t="s">
        <v>52</v>
      </c>
      <c r="C30" s="73"/>
      <c r="D30" s="73"/>
      <c r="E30" s="73"/>
      <c r="F30" s="73"/>
      <c r="G30" s="73"/>
    </row>
    <row r="31" spans="1:7" ht="33.75" customHeight="1">
      <c r="A31" s="15"/>
      <c r="B31" s="73" t="s">
        <v>53</v>
      </c>
      <c r="C31" s="73"/>
      <c r="D31" s="73"/>
      <c r="E31" s="73"/>
      <c r="F31" s="73"/>
      <c r="G31" s="73"/>
    </row>
    <row r="32" spans="1:7" ht="33.75" customHeight="1">
      <c r="A32" s="16"/>
      <c r="B32" s="73" t="s">
        <v>54</v>
      </c>
      <c r="C32" s="73"/>
      <c r="D32" s="73"/>
      <c r="E32" s="73"/>
      <c r="F32" s="73"/>
      <c r="G32" s="73"/>
    </row>
    <row r="33" spans="1:7" ht="33.75" customHeight="1">
      <c r="A33" s="74" t="s">
        <v>55</v>
      </c>
      <c r="B33" s="74"/>
      <c r="C33" s="74"/>
      <c r="D33" s="74"/>
      <c r="E33" s="74"/>
      <c r="F33" s="74"/>
      <c r="G33" s="74"/>
    </row>
  </sheetData>
  <mergeCells count="31">
    <mergeCell ref="B31:G31"/>
    <mergeCell ref="B32:G32"/>
    <mergeCell ref="A33:G33"/>
    <mergeCell ref="B25:G25"/>
    <mergeCell ref="B26:G26"/>
    <mergeCell ref="B27:G27"/>
    <mergeCell ref="B28:G28"/>
    <mergeCell ref="A29:G29"/>
    <mergeCell ref="B30:G30"/>
    <mergeCell ref="B24:G24"/>
    <mergeCell ref="A14:G14"/>
    <mergeCell ref="B15:G15"/>
    <mergeCell ref="B16:G16"/>
    <mergeCell ref="B17:G17"/>
    <mergeCell ref="B18:G18"/>
    <mergeCell ref="B19:G19"/>
    <mergeCell ref="B20:G20"/>
    <mergeCell ref="B21:G21"/>
    <mergeCell ref="B22:G22"/>
    <mergeCell ref="B23:G23"/>
    <mergeCell ref="A1:I1"/>
    <mergeCell ref="A2:G2"/>
    <mergeCell ref="H2:I2"/>
    <mergeCell ref="A4:A5"/>
    <mergeCell ref="B4:B5"/>
    <mergeCell ref="C4:C5"/>
    <mergeCell ref="D4:D5"/>
    <mergeCell ref="E4:E5"/>
    <mergeCell ref="F4:G4"/>
    <mergeCell ref="H4:H5"/>
    <mergeCell ref="I4:I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Risk Oylama</vt:lpstr>
      <vt:lpstr>Risk Kayıt</vt:lpstr>
      <vt:lpstr>Konsolide 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Büşre Aksoy Erden</cp:lastModifiedBy>
  <cp:lastPrinted>2021-11-18T10:32:20Z</cp:lastPrinted>
  <dcterms:created xsi:type="dcterms:W3CDTF">2021-11-18T09:48:00Z</dcterms:created>
  <dcterms:modified xsi:type="dcterms:W3CDTF">2023-09-12T13:18:43Z</dcterms:modified>
</cp:coreProperties>
</file>