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0B3C1D87-F917-4189-B71B-46CFC9D02FD3}" xr6:coauthVersionLast="47" xr6:coauthVersionMax="47" xr10:uidLastSave="{00000000-0000-0000-0000-000000000000}"/>
  <bookViews>
    <workbookView xWindow="11052" yWindow="12" windowWidth="11988" windowHeight="12324" activeTab="1" xr2:uid="{00000000-000D-0000-FFFF-FFFF00000000}"/>
  </bookViews>
  <sheets>
    <sheet name="BÖLÜM DERS PROGRAMI" sheetId="12" r:id="rId1"/>
    <sheet name="GÜN BAZLI" sheetId="14" r:id="rId2"/>
    <sheet name="1. SINIF" sheetId="11" r:id="rId3"/>
    <sheet name="2. SINIF" sheetId="10" r:id="rId4"/>
    <sheet name="3. SINIF" sheetId="9" r:id="rId5"/>
    <sheet name="4. SINIF" sheetId="8" r:id="rId6"/>
    <sheet name="BÖL. DIŞI SEÇMELERİ" sheetId="13" r:id="rId7"/>
    <sheet name="FORMASYON" sheetId="7" r:id="rId8"/>
    <sheet name="LİSANSÜSTÜ" sheetId="2" state="hidden" r:id="rId9"/>
  </sheets>
  <definedNames>
    <definedName name="_xlnm.Print_Area" localSheetId="0">'BÖLÜM DERS PROGRAMI'!$A$1:$G$80</definedName>
    <definedName name="_xlnm.Print_Area" localSheetId="1">'GÜN BAZLI'!#REF!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9" l="1"/>
  <c r="D7" i="9"/>
  <c r="E7" i="9"/>
  <c r="F7" i="9"/>
  <c r="G7" i="9"/>
  <c r="C7" i="8"/>
  <c r="D7" i="8"/>
  <c r="E7" i="8"/>
  <c r="F7" i="8"/>
  <c r="G7" i="8"/>
  <c r="C7" i="7"/>
  <c r="D7" i="7"/>
  <c r="E7" i="7"/>
  <c r="F7" i="7"/>
  <c r="G7" i="7"/>
  <c r="D7" i="13"/>
  <c r="F7" i="13"/>
  <c r="C7" i="10"/>
  <c r="D7" i="10"/>
  <c r="E7" i="10"/>
  <c r="F7" i="10"/>
  <c r="G7" i="10"/>
  <c r="C7" i="11" l="1"/>
  <c r="D7" i="11"/>
  <c r="E7" i="11"/>
  <c r="F7" i="11"/>
  <c r="G7" i="11"/>
  <c r="C7" i="14"/>
  <c r="D7" i="14"/>
  <c r="E7" i="14"/>
  <c r="F7" i="14"/>
  <c r="G7" i="14"/>
  <c r="H7" i="14"/>
  <c r="C20" i="14"/>
  <c r="D20" i="14"/>
  <c r="E20" i="14"/>
  <c r="F20" i="14"/>
  <c r="G20" i="14"/>
  <c r="H20" i="14"/>
  <c r="C21" i="14"/>
  <c r="D21" i="14"/>
  <c r="E21" i="14"/>
  <c r="F21" i="14"/>
  <c r="G21" i="14"/>
  <c r="H21" i="14"/>
  <c r="C33" i="14"/>
  <c r="D33" i="14"/>
  <c r="E33" i="14"/>
  <c r="F33" i="14"/>
  <c r="G33" i="14"/>
  <c r="H33" i="14"/>
  <c r="C34" i="14"/>
  <c r="D34" i="14"/>
  <c r="E34" i="14"/>
  <c r="F34" i="14"/>
  <c r="G34" i="14"/>
  <c r="H34" i="14"/>
  <c r="C45" i="14"/>
  <c r="D45" i="14"/>
  <c r="E45" i="14"/>
  <c r="F45" i="14"/>
  <c r="G45" i="14"/>
  <c r="H45" i="14"/>
  <c r="C46" i="14"/>
  <c r="D46" i="14"/>
  <c r="E46" i="14"/>
  <c r="F46" i="14"/>
  <c r="G46" i="14"/>
  <c r="H46" i="14"/>
  <c r="H58" i="14"/>
  <c r="H59" i="14"/>
  <c r="G58" i="14"/>
  <c r="G59" i="14"/>
  <c r="F58" i="14"/>
  <c r="F59" i="14"/>
  <c r="E58" i="14"/>
  <c r="E59" i="14"/>
  <c r="E60" i="14"/>
  <c r="D58" i="14"/>
  <c r="D59" i="14"/>
  <c r="D60" i="14"/>
  <c r="C58" i="14"/>
  <c r="C59" i="14"/>
  <c r="C60" i="14"/>
  <c r="H56" i="14" l="1"/>
  <c r="H57" i="14"/>
  <c r="H60" i="14"/>
  <c r="H61" i="14"/>
  <c r="H62" i="14"/>
  <c r="H63" i="14"/>
  <c r="H64" i="14"/>
  <c r="H65" i="14"/>
  <c r="H66" i="14"/>
  <c r="H55" i="14"/>
  <c r="H43" i="14"/>
  <c r="H44" i="14"/>
  <c r="H47" i="14"/>
  <c r="H48" i="14"/>
  <c r="H49" i="14"/>
  <c r="H50" i="14"/>
  <c r="H51" i="14"/>
  <c r="H52" i="14"/>
  <c r="H53" i="14"/>
  <c r="H42" i="14"/>
  <c r="H30" i="14"/>
  <c r="H31" i="14"/>
  <c r="H32" i="14"/>
  <c r="H35" i="14"/>
  <c r="H36" i="14"/>
  <c r="H37" i="14"/>
  <c r="H38" i="14"/>
  <c r="H39" i="14"/>
  <c r="H40" i="14"/>
  <c r="H29" i="14"/>
  <c r="H17" i="14"/>
  <c r="H18" i="14"/>
  <c r="H19" i="14"/>
  <c r="H22" i="14"/>
  <c r="H23" i="14"/>
  <c r="H24" i="14"/>
  <c r="H25" i="14"/>
  <c r="H26" i="14"/>
  <c r="H27" i="14"/>
  <c r="H16" i="14"/>
  <c r="H4" i="14"/>
  <c r="H5" i="14"/>
  <c r="H6" i="14"/>
  <c r="H8" i="14"/>
  <c r="H9" i="14"/>
  <c r="H10" i="14"/>
  <c r="H11" i="14"/>
  <c r="H12" i="14"/>
  <c r="H13" i="14"/>
  <c r="H14" i="14"/>
  <c r="H3" i="14"/>
  <c r="G56" i="14"/>
  <c r="G57" i="14"/>
  <c r="G60" i="14"/>
  <c r="G61" i="14"/>
  <c r="G62" i="14"/>
  <c r="G63" i="14"/>
  <c r="G64" i="14"/>
  <c r="G65" i="14"/>
  <c r="G66" i="14"/>
  <c r="G55" i="14"/>
  <c r="G43" i="14"/>
  <c r="G44" i="14"/>
  <c r="G47" i="14"/>
  <c r="G48" i="14"/>
  <c r="G49" i="14"/>
  <c r="G50" i="14"/>
  <c r="G51" i="14"/>
  <c r="G52" i="14"/>
  <c r="G53" i="14"/>
  <c r="G42" i="14"/>
  <c r="G30" i="14"/>
  <c r="G31" i="14"/>
  <c r="G32" i="14"/>
  <c r="G35" i="14"/>
  <c r="G36" i="14"/>
  <c r="G37" i="14"/>
  <c r="G38" i="14"/>
  <c r="G39" i="14"/>
  <c r="G40" i="14"/>
  <c r="G29" i="14"/>
  <c r="G17" i="14"/>
  <c r="G18" i="14"/>
  <c r="G19" i="14"/>
  <c r="G22" i="14"/>
  <c r="G23" i="14"/>
  <c r="G24" i="14"/>
  <c r="G25" i="14"/>
  <c r="G26" i="14"/>
  <c r="G27" i="14"/>
  <c r="G16" i="14"/>
  <c r="G4" i="14"/>
  <c r="G5" i="14"/>
  <c r="G6" i="14"/>
  <c r="G8" i="14"/>
  <c r="G9" i="14"/>
  <c r="G10" i="14"/>
  <c r="G11" i="14"/>
  <c r="G12" i="14"/>
  <c r="G13" i="14"/>
  <c r="G14" i="14"/>
  <c r="G3" i="14"/>
  <c r="F56" i="14"/>
  <c r="F57" i="14"/>
  <c r="F60" i="14"/>
  <c r="F61" i="14"/>
  <c r="F62" i="14"/>
  <c r="F63" i="14"/>
  <c r="F64" i="14"/>
  <c r="F65" i="14"/>
  <c r="F66" i="14"/>
  <c r="F55" i="14"/>
  <c r="F43" i="14"/>
  <c r="F44" i="14"/>
  <c r="F47" i="14"/>
  <c r="F48" i="14"/>
  <c r="F49" i="14"/>
  <c r="F50" i="14"/>
  <c r="F51" i="14"/>
  <c r="F52" i="14"/>
  <c r="F53" i="14"/>
  <c r="F42" i="14"/>
  <c r="F30" i="14"/>
  <c r="F31" i="14"/>
  <c r="F32" i="14"/>
  <c r="F35" i="14"/>
  <c r="F36" i="14"/>
  <c r="F37" i="14"/>
  <c r="F38" i="14"/>
  <c r="F39" i="14"/>
  <c r="F40" i="14"/>
  <c r="F29" i="14"/>
  <c r="F17" i="14"/>
  <c r="F18" i="14"/>
  <c r="F19" i="14"/>
  <c r="F22" i="14"/>
  <c r="F23" i="14"/>
  <c r="F24" i="14"/>
  <c r="F25" i="14"/>
  <c r="F26" i="14"/>
  <c r="F27" i="14"/>
  <c r="F16" i="14"/>
  <c r="F4" i="14"/>
  <c r="F5" i="14"/>
  <c r="F6" i="14"/>
  <c r="F8" i="14"/>
  <c r="F9" i="14"/>
  <c r="F10" i="14"/>
  <c r="F11" i="14"/>
  <c r="F12" i="14"/>
  <c r="F13" i="14"/>
  <c r="F14" i="14"/>
  <c r="F3" i="14"/>
  <c r="E56" i="14"/>
  <c r="E57" i="14"/>
  <c r="E61" i="14"/>
  <c r="E62" i="14"/>
  <c r="E63" i="14"/>
  <c r="E64" i="14"/>
  <c r="E65" i="14"/>
  <c r="E66" i="14"/>
  <c r="E55" i="14"/>
  <c r="E43" i="14"/>
  <c r="E44" i="14"/>
  <c r="E47" i="14"/>
  <c r="E48" i="14"/>
  <c r="E49" i="14"/>
  <c r="E50" i="14"/>
  <c r="E51" i="14"/>
  <c r="E52" i="14"/>
  <c r="E53" i="14"/>
  <c r="E42" i="14"/>
  <c r="E30" i="14"/>
  <c r="E31" i="14"/>
  <c r="E32" i="14"/>
  <c r="E35" i="14"/>
  <c r="E36" i="14"/>
  <c r="E37" i="14"/>
  <c r="E38" i="14"/>
  <c r="E39" i="14"/>
  <c r="E40" i="14"/>
  <c r="E29" i="14"/>
  <c r="E17" i="14"/>
  <c r="E18" i="14"/>
  <c r="E19" i="14"/>
  <c r="E22" i="14"/>
  <c r="E23" i="14"/>
  <c r="E24" i="14"/>
  <c r="E25" i="14"/>
  <c r="E26" i="14"/>
  <c r="E27" i="14"/>
  <c r="E16" i="14"/>
  <c r="E4" i="14"/>
  <c r="E5" i="14"/>
  <c r="E6" i="14"/>
  <c r="E8" i="14"/>
  <c r="E9" i="14"/>
  <c r="E10" i="14"/>
  <c r="E11" i="14"/>
  <c r="E12" i="14"/>
  <c r="E13" i="14"/>
  <c r="E14" i="14"/>
  <c r="E3" i="14"/>
  <c r="D56" i="14"/>
  <c r="D57" i="14"/>
  <c r="D61" i="14"/>
  <c r="D62" i="14"/>
  <c r="D63" i="14"/>
  <c r="D64" i="14"/>
  <c r="D65" i="14"/>
  <c r="D66" i="14"/>
  <c r="D55" i="14"/>
  <c r="D43" i="14"/>
  <c r="D44" i="14"/>
  <c r="D47" i="14"/>
  <c r="D48" i="14"/>
  <c r="D49" i="14"/>
  <c r="D50" i="14"/>
  <c r="D51" i="14"/>
  <c r="D52" i="14"/>
  <c r="D53" i="14"/>
  <c r="D42" i="14"/>
  <c r="D30" i="14"/>
  <c r="D31" i="14"/>
  <c r="D32" i="14"/>
  <c r="D35" i="14"/>
  <c r="D36" i="14"/>
  <c r="D37" i="14"/>
  <c r="D38" i="14"/>
  <c r="D39" i="14"/>
  <c r="D40" i="14"/>
  <c r="D29" i="14"/>
  <c r="D17" i="14"/>
  <c r="D18" i="14"/>
  <c r="D19" i="14"/>
  <c r="D22" i="14"/>
  <c r="D23" i="14"/>
  <c r="D24" i="14"/>
  <c r="D25" i="14"/>
  <c r="D26" i="14"/>
  <c r="D27" i="14"/>
  <c r="D16" i="14"/>
  <c r="D4" i="14"/>
  <c r="D5" i="14"/>
  <c r="D6" i="14"/>
  <c r="D8" i="14"/>
  <c r="D9" i="14"/>
  <c r="D10" i="14"/>
  <c r="D11" i="14"/>
  <c r="D12" i="14"/>
  <c r="D13" i="14"/>
  <c r="D14" i="14"/>
  <c r="D3" i="14"/>
  <c r="C56" i="14"/>
  <c r="C57" i="14"/>
  <c r="C61" i="14"/>
  <c r="C62" i="14"/>
  <c r="C63" i="14"/>
  <c r="C64" i="14"/>
  <c r="C65" i="14"/>
  <c r="C66" i="14"/>
  <c r="C55" i="14"/>
  <c r="C43" i="14"/>
  <c r="C44" i="14"/>
  <c r="C47" i="14"/>
  <c r="C48" i="14"/>
  <c r="C49" i="14"/>
  <c r="C50" i="14"/>
  <c r="C51" i="14"/>
  <c r="C52" i="14"/>
  <c r="C53" i="14"/>
  <c r="C42" i="14"/>
  <c r="C30" i="14"/>
  <c r="C31" i="14"/>
  <c r="C32" i="14"/>
  <c r="C35" i="14"/>
  <c r="C36" i="14"/>
  <c r="C37" i="14"/>
  <c r="C38" i="14"/>
  <c r="C39" i="14"/>
  <c r="C40" i="14"/>
  <c r="C29" i="14"/>
  <c r="C17" i="14"/>
  <c r="C18" i="14"/>
  <c r="C19" i="14"/>
  <c r="C22" i="14"/>
  <c r="C23" i="14"/>
  <c r="C24" i="14"/>
  <c r="C25" i="14"/>
  <c r="C26" i="14"/>
  <c r="C27" i="14"/>
  <c r="C16" i="14"/>
  <c r="C4" i="14"/>
  <c r="C5" i="14"/>
  <c r="C6" i="14"/>
  <c r="C8" i="14"/>
  <c r="C9" i="14"/>
  <c r="C10" i="14"/>
  <c r="C11" i="14"/>
  <c r="C12" i="14"/>
  <c r="C13" i="14"/>
  <c r="C14" i="14"/>
  <c r="C3" i="14"/>
  <c r="A1" i="7" l="1"/>
  <c r="A1" i="13"/>
  <c r="A1" i="8"/>
  <c r="A1" i="9"/>
  <c r="A1" i="10"/>
  <c r="A1" i="11"/>
  <c r="C4" i="7" l="1"/>
  <c r="D4" i="7"/>
  <c r="E4" i="7"/>
  <c r="F4" i="7"/>
  <c r="G4" i="7"/>
  <c r="C5" i="7"/>
  <c r="D5" i="7"/>
  <c r="E5" i="7"/>
  <c r="F5" i="7"/>
  <c r="G5" i="7"/>
  <c r="C6" i="7"/>
  <c r="D6" i="7"/>
  <c r="E6" i="7"/>
  <c r="F6" i="7"/>
  <c r="G6" i="7"/>
  <c r="C8" i="7"/>
  <c r="D8" i="7"/>
  <c r="E8" i="7"/>
  <c r="F8" i="7"/>
  <c r="G8" i="7"/>
  <c r="C9" i="7"/>
  <c r="D9" i="7"/>
  <c r="E9" i="7"/>
  <c r="F9" i="7"/>
  <c r="G9" i="7"/>
  <c r="C10" i="7"/>
  <c r="D10" i="7"/>
  <c r="E10" i="7"/>
  <c r="F10" i="7"/>
  <c r="G10" i="7"/>
  <c r="C11" i="7"/>
  <c r="D11" i="7"/>
  <c r="E11" i="7"/>
  <c r="F11" i="7"/>
  <c r="G11" i="7"/>
  <c r="C12" i="7"/>
  <c r="D12" i="7"/>
  <c r="E12" i="7"/>
  <c r="F12" i="7"/>
  <c r="G12" i="7"/>
  <c r="C13" i="7"/>
  <c r="D13" i="7"/>
  <c r="E13" i="7"/>
  <c r="F13" i="7"/>
  <c r="G13" i="7"/>
  <c r="C14" i="7"/>
  <c r="D14" i="7"/>
  <c r="E14" i="7"/>
  <c r="F14" i="7"/>
  <c r="G14" i="7"/>
  <c r="G3" i="7"/>
  <c r="F3" i="7"/>
  <c r="E3" i="7"/>
  <c r="D3" i="7"/>
  <c r="C3" i="7"/>
  <c r="D3" i="13"/>
  <c r="D4" i="13"/>
  <c r="F4" i="13"/>
  <c r="D5" i="13"/>
  <c r="F5" i="13"/>
  <c r="D6" i="13"/>
  <c r="F6" i="13"/>
  <c r="D8" i="13"/>
  <c r="F8" i="13"/>
  <c r="D9" i="13"/>
  <c r="F9" i="13"/>
  <c r="D10" i="13"/>
  <c r="F10" i="13"/>
  <c r="D11" i="13"/>
  <c r="F11" i="13"/>
  <c r="D12" i="13"/>
  <c r="F12" i="13"/>
  <c r="D13" i="13"/>
  <c r="F13" i="13"/>
  <c r="D14" i="13"/>
  <c r="F14" i="13"/>
  <c r="F3" i="13"/>
  <c r="C4" i="8"/>
  <c r="D4" i="8"/>
  <c r="E4" i="8"/>
  <c r="F4" i="8"/>
  <c r="G4" i="8"/>
  <c r="C5" i="8"/>
  <c r="D5" i="8"/>
  <c r="E5" i="8"/>
  <c r="F5" i="8"/>
  <c r="G5" i="8"/>
  <c r="C6" i="8"/>
  <c r="D6" i="8"/>
  <c r="E6" i="8"/>
  <c r="F6" i="8"/>
  <c r="G6" i="8"/>
  <c r="C8" i="8"/>
  <c r="D8" i="8"/>
  <c r="E8" i="8"/>
  <c r="F8" i="8"/>
  <c r="G8" i="8"/>
  <c r="C9" i="8"/>
  <c r="D9" i="8"/>
  <c r="E9" i="8"/>
  <c r="F9" i="8"/>
  <c r="G9" i="8"/>
  <c r="C10" i="8"/>
  <c r="D10" i="8"/>
  <c r="E10" i="8"/>
  <c r="F10" i="8"/>
  <c r="G10" i="8"/>
  <c r="C11" i="8"/>
  <c r="D11" i="8"/>
  <c r="E11" i="8"/>
  <c r="F11" i="8"/>
  <c r="G11" i="8"/>
  <c r="C12" i="8"/>
  <c r="D12" i="8"/>
  <c r="E12" i="8"/>
  <c r="F12" i="8"/>
  <c r="G12" i="8"/>
  <c r="C13" i="8"/>
  <c r="D13" i="8"/>
  <c r="E13" i="8"/>
  <c r="F13" i="8"/>
  <c r="G13" i="8"/>
  <c r="C14" i="8"/>
  <c r="D14" i="8"/>
  <c r="E14" i="8"/>
  <c r="F14" i="8"/>
  <c r="G14" i="8"/>
  <c r="G3" i="8"/>
  <c r="F3" i="8"/>
  <c r="E3" i="8"/>
  <c r="D3" i="8"/>
  <c r="C3" i="8"/>
  <c r="C4" i="9"/>
  <c r="D4" i="9"/>
  <c r="E4" i="9"/>
  <c r="F4" i="9"/>
  <c r="G4" i="9"/>
  <c r="C5" i="9"/>
  <c r="D5" i="9"/>
  <c r="E5" i="9"/>
  <c r="F5" i="9"/>
  <c r="G5" i="9"/>
  <c r="C6" i="9"/>
  <c r="D6" i="9"/>
  <c r="E6" i="9"/>
  <c r="F6" i="9"/>
  <c r="G6" i="9"/>
  <c r="C8" i="9"/>
  <c r="D8" i="9"/>
  <c r="E8" i="9"/>
  <c r="F8" i="9"/>
  <c r="G8" i="9"/>
  <c r="C9" i="9"/>
  <c r="D9" i="9"/>
  <c r="E9" i="9"/>
  <c r="F9" i="9"/>
  <c r="G9" i="9"/>
  <c r="C10" i="9"/>
  <c r="D10" i="9"/>
  <c r="E10" i="9"/>
  <c r="F10" i="9"/>
  <c r="G10" i="9"/>
  <c r="C11" i="9"/>
  <c r="D11" i="9"/>
  <c r="E11" i="9"/>
  <c r="F11" i="9"/>
  <c r="G11" i="9"/>
  <c r="C12" i="9"/>
  <c r="D12" i="9"/>
  <c r="E12" i="9"/>
  <c r="F12" i="9"/>
  <c r="G12" i="9"/>
  <c r="C13" i="9"/>
  <c r="D13" i="9"/>
  <c r="E13" i="9"/>
  <c r="F13" i="9"/>
  <c r="G13" i="9"/>
  <c r="C14" i="9"/>
  <c r="D14" i="9"/>
  <c r="E14" i="9"/>
  <c r="F14" i="9"/>
  <c r="G14" i="9"/>
  <c r="G3" i="9"/>
  <c r="F3" i="9"/>
  <c r="E3" i="9"/>
  <c r="D3" i="9"/>
  <c r="C3" i="9"/>
  <c r="C4" i="10"/>
  <c r="D4" i="10"/>
  <c r="E4" i="10"/>
  <c r="F4" i="10"/>
  <c r="G4" i="10"/>
  <c r="C5" i="10"/>
  <c r="D5" i="10"/>
  <c r="E5" i="10"/>
  <c r="F5" i="10"/>
  <c r="G5" i="10"/>
  <c r="C6" i="10"/>
  <c r="D6" i="10"/>
  <c r="E6" i="10"/>
  <c r="F6" i="10"/>
  <c r="G6" i="10"/>
  <c r="C8" i="10"/>
  <c r="D8" i="10"/>
  <c r="E8" i="10"/>
  <c r="F8" i="10"/>
  <c r="G8" i="10"/>
  <c r="C9" i="10"/>
  <c r="D9" i="10"/>
  <c r="E9" i="10"/>
  <c r="F9" i="10"/>
  <c r="G9" i="10"/>
  <c r="C10" i="10"/>
  <c r="D10" i="10"/>
  <c r="E10" i="10"/>
  <c r="F10" i="10"/>
  <c r="G10" i="10"/>
  <c r="C11" i="10"/>
  <c r="D11" i="10"/>
  <c r="E11" i="10"/>
  <c r="F11" i="10"/>
  <c r="G11" i="10"/>
  <c r="C12" i="10"/>
  <c r="D12" i="10"/>
  <c r="E12" i="10"/>
  <c r="F12" i="10"/>
  <c r="G12" i="10"/>
  <c r="C13" i="10"/>
  <c r="D13" i="10"/>
  <c r="E13" i="10"/>
  <c r="F13" i="10"/>
  <c r="G13" i="10"/>
  <c r="C14" i="10"/>
  <c r="D14" i="10"/>
  <c r="E14" i="10"/>
  <c r="F14" i="10"/>
  <c r="G14" i="10"/>
  <c r="G3" i="10"/>
  <c r="F3" i="10"/>
  <c r="E3" i="10"/>
  <c r="D3" i="10"/>
  <c r="C3" i="10"/>
  <c r="G4" i="11"/>
  <c r="G5" i="11"/>
  <c r="G6" i="11"/>
  <c r="G8" i="11"/>
  <c r="G9" i="11"/>
  <c r="G10" i="11"/>
  <c r="G11" i="11"/>
  <c r="G12" i="11"/>
  <c r="G13" i="11"/>
  <c r="G14" i="11"/>
  <c r="G3" i="11"/>
  <c r="F4" i="11"/>
  <c r="F5" i="11"/>
  <c r="F6" i="11"/>
  <c r="F8" i="11"/>
  <c r="F9" i="11"/>
  <c r="F10" i="11"/>
  <c r="F11" i="11"/>
  <c r="F12" i="11"/>
  <c r="F13" i="11"/>
  <c r="F14" i="11"/>
  <c r="F3" i="11"/>
  <c r="E4" i="11"/>
  <c r="E5" i="11"/>
  <c r="E6" i="11"/>
  <c r="E8" i="11"/>
  <c r="E9" i="11"/>
  <c r="E10" i="11"/>
  <c r="E11" i="11"/>
  <c r="E12" i="11"/>
  <c r="E13" i="11"/>
  <c r="E14" i="11"/>
  <c r="E3" i="11"/>
  <c r="D4" i="11"/>
  <c r="D5" i="11"/>
  <c r="D6" i="11"/>
  <c r="D8" i="11"/>
  <c r="D9" i="11"/>
  <c r="D10" i="11"/>
  <c r="D11" i="11"/>
  <c r="D12" i="11"/>
  <c r="D13" i="11"/>
  <c r="D14" i="11"/>
  <c r="D3" i="11"/>
  <c r="C4" i="11"/>
  <c r="C5" i="11"/>
  <c r="C6" i="11"/>
  <c r="C8" i="11"/>
  <c r="C9" i="11"/>
  <c r="C10" i="11"/>
  <c r="C11" i="11"/>
  <c r="C12" i="11"/>
  <c r="C13" i="11"/>
  <c r="C14" i="11"/>
  <c r="C3" i="11"/>
</calcChain>
</file>

<file path=xl/sharedStrings.xml><?xml version="1.0" encoding="utf-8"?>
<sst xmlns="http://schemas.openxmlformats.org/spreadsheetml/2006/main" count="462" uniqueCount="86">
  <si>
    <t>GÜN</t>
  </si>
  <si>
    <t>SAAT</t>
  </si>
  <si>
    <t>PAZARTESİ</t>
  </si>
  <si>
    <t>8.30-9.15</t>
  </si>
  <si>
    <t>9.30-10.15</t>
  </si>
  <si>
    <t>10.30-11.15</t>
  </si>
  <si>
    <t>13.30-14.15</t>
  </si>
  <si>
    <t>14.30-15.15</t>
  </si>
  <si>
    <t>15.30-16.15</t>
  </si>
  <si>
    <t>16.30-17.15</t>
  </si>
  <si>
    <t>SALI</t>
  </si>
  <si>
    <t>ÇARŞAMBA</t>
  </si>
  <si>
    <t>PERŞEMBE</t>
  </si>
  <si>
    <t>CUMA</t>
  </si>
  <si>
    <t>2022-2023 BAHAR YARI YILI MOLEKÜLER BİYOLOJİ VE GENETİK LİSANSÜSTÜ DERS PROGRAMI</t>
  </si>
  <si>
    <t>Mbg507 Hayvan Doku Kültürü ve Uygulamaları Doç. Dr. Yavuz ERDEN
10.30-12.30</t>
  </si>
  <si>
    <t>MBG 512 Kromozom Analiz Teknikleri 
Doç. Dr. Cengiz KARAİSMAİLOĞLU
13.30-16.15</t>
  </si>
  <si>
    <t>MBG511 Genetik Toksikoloji ve Kanser Riski Doç. 
Dr. Sevgi ÜNAL KARAKUŞ
13.30-16.15</t>
  </si>
  <si>
    <t>MBG503 Biyoistatistik
Dr. Öğr. Üyesi M. Bahar BAŞKIR
11.30-15.15</t>
  </si>
  <si>
    <t>MBG513 Epigenetik Dr. Öğr. Üyesi Fahriye ZEMHERİ NEVRUZ
15.30-18.15</t>
  </si>
  <si>
    <t>MBG 515 Doku Mühendisliğinde Güncel Yaklaşımlar Dr. Öğr. Üyesi Rizvan İMAMOĞLU
10.30-14.15</t>
  </si>
  <si>
    <t>MBG 506 Biyolojik Antioksidan Savunma Sistemleri 
Doç. Dr. Dursun KISA
14.30-17.15</t>
  </si>
  <si>
    <t xml:space="preserve"> Pazartesi</t>
  </si>
  <si>
    <t xml:space="preserve"> Salı</t>
  </si>
  <si>
    <t xml:space="preserve"> Çarşamba</t>
  </si>
  <si>
    <t xml:space="preserve"> Perşembe</t>
  </si>
  <si>
    <t xml:space="preserve"> Cuma</t>
  </si>
  <si>
    <t>11.30-12.15</t>
  </si>
  <si>
    <t>17.30-18.15</t>
  </si>
  <si>
    <t>18.30-19.15</t>
  </si>
  <si>
    <t>19.30-20.15</t>
  </si>
  <si>
    <t>BÖLÜM DIŞI SEÇMELİ</t>
  </si>
  <si>
    <t>FORMASYON</t>
  </si>
  <si>
    <t>I. SINIF</t>
  </si>
  <si>
    <t>II. SINIF</t>
  </si>
  <si>
    <t>III. SINIF</t>
  </si>
  <si>
    <t>IV. SINIF</t>
  </si>
  <si>
    <r>
      <t xml:space="preserve">BÖLÜMDIŞI SEÇMELİ
</t>
    </r>
    <r>
      <rPr>
        <b/>
        <sz val="14"/>
        <color rgb="FFFF0000"/>
        <rFont val="Calibri"/>
        <family val="2"/>
        <charset val="162"/>
        <scheme val="minor"/>
      </rPr>
      <t>(Bölüm Öğretim Elemanlarının Bölüm Dışına Açtığı Havuz Dersleri Bu Kısma Eklenecektir.)</t>
    </r>
  </si>
  <si>
    <r>
      <t xml:space="preserve"> FORMASYON DERS PROGRAMI 
</t>
    </r>
    <r>
      <rPr>
        <b/>
        <sz val="10"/>
        <color rgb="FFFF0000"/>
        <rFont val="Calibri"/>
        <family val="2"/>
        <charset val="162"/>
        <scheme val="minor"/>
      </rPr>
      <t>(FRM104 Özel Öğretim Yöntemleri ve FRM109 Öğretmenlik Uygulaması dersleri dahil tüm formasyon ders programı bu kısımda belirtilmelidir.)</t>
    </r>
  </si>
  <si>
    <t>*Tablo işlenirken kesinlikle hücre birleştirmesi yapılmamalı.
**Dersler işlenirken belirtilen ŞABLON da;  Dersin Kodu - Adı - Derslik - Öğretim Üyesi  şeklinde yazılmalıdır.</t>
  </si>
  <si>
    <t>2024-2025 GÜZ YARIYILI FEN FAKÜLTESİ …………………….. BÖLÜMÜ DERS PROGRAMI</t>
  </si>
  <si>
    <t>1. SINIF</t>
  </si>
  <si>
    <t>2. SINIF</t>
  </si>
  <si>
    <t>3. SINIF</t>
  </si>
  <si>
    <t>4. SINIF</t>
  </si>
  <si>
    <t>BÖLÜM DIŞI SEÇMELİ DERSLER</t>
  </si>
  <si>
    <t>SINIF BİLGİLERİ</t>
  </si>
  <si>
    <t>12.30-13.15</t>
  </si>
  <si>
    <r>
      <t xml:space="preserve">2024-2025 AKADEMİK YILI BAHAR YARIYILI FEN FAKÜLTESİ 
</t>
    </r>
    <r>
      <rPr>
        <b/>
        <sz val="20"/>
        <color theme="7" tint="0.59999389629810485"/>
        <rFont val="Times New Roman"/>
        <family val="1"/>
        <charset val="162"/>
      </rPr>
      <t>BİYOTEKNOLOJİ</t>
    </r>
    <r>
      <rPr>
        <b/>
        <sz val="20"/>
        <color theme="0"/>
        <rFont val="Times New Roman"/>
        <family val="1"/>
        <charset val="162"/>
      </rPr>
      <t xml:space="preserve"> BÖLÜMÜ DERS PROGRAMI</t>
    </r>
  </si>
  <si>
    <t>TBT 182 - Temel Bilgisayar Teknolojileri Kullanımı II
Dr. Öğr. Üyesi Hamdi KAMÇI
101</t>
  </si>
  <si>
    <t>FİZ 182 - Fizik
Dr. Öğr. Üyesi Mustafa ERKARTAL
C06</t>
  </si>
  <si>
    <t>BYT 102 - Hücre Biyolojisi
Dr. Öğr. Üyesi Ahmet KARAKUŞ
101</t>
  </si>
  <si>
    <t>KİM 182 - Genel Kimya II
Prof. Dr. Murat RAKAP
101</t>
  </si>
  <si>
    <t>KİM 184 - Genel Kimya Laboratuvarı II
Prof. Dr. Murat RAKAP
LAB 2</t>
  </si>
  <si>
    <t>BYT 106 - Toplumsal Sorumluluk ve Sağlıklı Yaşam
Prof. Dr. Ayşegül GÜMÜŞ
B08</t>
  </si>
  <si>
    <t>UZEM</t>
  </si>
  <si>
    <t>BYT 104 - İstatistik ve Biyoloji Uygulamaları
Doç. Dr. Samet ERDEN
102</t>
  </si>
  <si>
    <t>BYT 108 - Hücre Biyolojisi Laboratuvarı
Dr. Öğr. Üyesi Ahmet KARAKUŞ
LAB 2</t>
  </si>
  <si>
    <t>BYT 202 - İmmunoloji
Doç. Dr. Hilal YILMAZ
102</t>
  </si>
  <si>
    <t>KİM 282 - Organik Kimya II
Prof. Dr. Ayşegül GÜMÜŞ
B07</t>
  </si>
  <si>
    <t>BÖLÜM DIŞI SEÇMELİ
BYT325 - Yeşil Kimya
Dr. Öğr. Üyesi Ahmet BULUT
102</t>
  </si>
  <si>
    <t>BYT 204 - Hayvan Biyoteknolojisi
Dr. Öğr. Üyesi Hamdi KAMÇI
102</t>
  </si>
  <si>
    <t>ORD 204 - İş Güvenliği
Dr. Öğr. Üyesi Ahmet BULUT
B08</t>
  </si>
  <si>
    <t>BYT 206 - Mikrobiyal Biyoteknoloji
Doç. Dr. Hasan Ufuk ÇELEBİOĞLU
C07</t>
  </si>
  <si>
    <t>BYT 208 - Medikal Biyoteknoloji
Doç. Dr. Parham TASLİMİ
101</t>
  </si>
  <si>
    <t>BYT 302 - Biyomalzemeler
Dr. Öğr. Üyesi Hamdi KAMÇI
102</t>
  </si>
  <si>
    <t>BYT 310 - Genetik Mühendisliği
Dr. Öğr. Üyesi Hamdi KAMÇI
102</t>
  </si>
  <si>
    <t>BYT 312 - Biyogüvenlik ve Biyoetik
Prof. Dr. Ayşegül GÜMÜŞ
B05</t>
  </si>
  <si>
    <t>BYT 318 - Tarımsal Biyoteknoloji
Dr. Öğr. Üyesi Hamdi KAMÇI
B07</t>
  </si>
  <si>
    <t>BYT 306 - Biyokimya II
Dr. Öğr. Üyesi Nastaran SADEGHIAN
B08</t>
  </si>
  <si>
    <t>BYT 304 - Enstrümental Analiz
Doç. Dr. Recep TAŞ
B07</t>
  </si>
  <si>
    <t>BYT 320 - Fizyoloji
Dr. Öğr. Üyesi Nastaran SADEGHIAN
102</t>
  </si>
  <si>
    <t>BYT 304 - Enstrümental Analiz
Doç. Dr. Recep TAŞ
LAB 2</t>
  </si>
  <si>
    <t>BYT 408 - Kök Hücre Biyolojisi
Dr. Öğr. Üyesi Ahmet KARAKUŞ
B08</t>
  </si>
  <si>
    <t>BYT 418 - Biyoteknolojide Araştırma Geliştirme Teknikleri-II
Prof. Dr. Cem Burak YILDIZ
101</t>
  </si>
  <si>
    <t>BYT 410 - Biyoteknoloji Uygulamaları II
Dr. Öğr. Üyesi Hilal YILMAZ
B08</t>
  </si>
  <si>
    <t>BYT 416 - Çevre Biyoteknolojisi
Dr. Öğr. Üyesi Hilal YILMAZ
C06</t>
  </si>
  <si>
    <t>BYT 406 - Seminer
Prof. Dr. Ayşegül GÜMÜŞ
Doç. Dr. Hasan Ufuk ÇELEBİOĞLU
Doç. Dr. Parham TASLIMI
Dr. Öğr. Üyesi Ahmet BULUT
Dr. Öğr. Üyesi Ahmet KARAKUŞ
Dr. Öğr. Üyesi Hamza DÜNYA
Dr. Öğr. Üyesi HAMDİ KAMÇI
Dr. Öğr. Üyesi Nastaran SADEGHIAN</t>
  </si>
  <si>
    <t>BYT 402 - Proteomiks ve Genomiks
Doç. Dr. Hasan Ufuk ÇELEBİOĞLU
101</t>
  </si>
  <si>
    <t>BYT 402 - Proteomiks ve Genomiks
Doç. Dr. Hasan Ufuk ÇELEBİOĞLU
103</t>
  </si>
  <si>
    <t>BYT 412 - Adli Teknolojiler
Dr. Öğr. Üyesi Ahmet BULUT
B07</t>
  </si>
  <si>
    <t>BYT 404 - Biyonanoteknoloji
Dr. Öğr. Üyesi Hamza DÜNYA
B07</t>
  </si>
  <si>
    <t>BYT 420 - İlaç Kimyası
Dr. Öğr. Üyesi Hamza DÜNYA
B08</t>
  </si>
  <si>
    <t>BYT 414 - Kaynak Tarama Teknikleri
Doç. Dr. Recep TAŞ
B07</t>
  </si>
  <si>
    <t>BYT 308 - Biyokimya Laboratuvarı
Dr. Öğr. Üyesi Nastaran SADEGHIAN
LAB 3</t>
  </si>
  <si>
    <t>BYT 210 - Biyoteknoloji Laboratuvarı
Doç. Dr. Hilal YILMAZ
LAB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</si>
</sst>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162"/>
      <scheme val="minor"/>
    </font>
    <font>
      <b/>
      <sz val="8"/>
      <color theme="1"/>
      <name val="Calibri"/>
      <family val="2"/>
      <scheme val="minor"/>
    </font>
    <font>
      <b/>
      <sz val="8"/>
      <color theme="1"/>
      <name val="Times New Roman"/>
      <family val="1"/>
      <charset val="162"/>
    </font>
    <font>
      <b/>
      <sz val="11"/>
      <color theme="1"/>
      <name val="Calibri"/>
      <family val="2"/>
      <scheme val="minor"/>
    </font>
    <font>
      <b/>
      <sz val="14"/>
      <name val="Calibri"/>
      <family val="2"/>
      <charset val="162"/>
      <scheme val="minor"/>
    </font>
    <font>
      <b/>
      <sz val="14"/>
      <color theme="1"/>
      <name val="Calibri"/>
      <family val="2"/>
      <charset val="162"/>
      <scheme val="minor"/>
    </font>
    <font>
      <b/>
      <sz val="20"/>
      <color theme="0"/>
      <name val="Times New Roman"/>
      <family val="1"/>
      <charset val="162"/>
    </font>
    <font>
      <b/>
      <sz val="18"/>
      <color rgb="FFFF0000"/>
      <name val="Calibri"/>
      <family val="2"/>
      <charset val="162"/>
      <scheme val="minor"/>
    </font>
    <font>
      <b/>
      <sz val="14"/>
      <color rgb="FFFF0000"/>
      <name val="Calibri"/>
      <family val="2"/>
      <charset val="162"/>
      <scheme val="minor"/>
    </font>
    <font>
      <b/>
      <sz val="10"/>
      <color rgb="FFFF0000"/>
      <name val="Calibri"/>
      <family val="2"/>
      <charset val="162"/>
      <scheme val="minor"/>
    </font>
    <font>
      <b/>
      <sz val="20"/>
      <color theme="7" tint="0.59999389629810485"/>
      <name val="Times New Roman"/>
      <family val="1"/>
      <charset val="162"/>
    </font>
    <font>
      <b/>
      <sz val="12"/>
      <color theme="0"/>
      <name val="Calibri"/>
      <family val="2"/>
      <charset val="162"/>
      <scheme val="minor"/>
    </font>
    <font>
      <sz val="12"/>
      <color theme="1"/>
      <name val="Calibri"/>
      <family val="2"/>
      <charset val="162"/>
      <scheme val="minor"/>
    </font>
    <font>
      <b/>
      <sz val="12"/>
      <name val="Calibri"/>
      <family val="2"/>
      <charset val="162"/>
      <scheme val="minor"/>
    </font>
    <font>
      <b/>
      <sz val="12"/>
      <color rgb="FFFF0000"/>
      <name val="Calibri"/>
      <family val="2"/>
      <charset val="162"/>
      <scheme val="minor"/>
    </font>
    <font>
      <b/>
      <sz val="12"/>
      <color theme="1"/>
      <name val="Calibri"/>
      <family val="2"/>
      <charset val="162"/>
      <scheme val="minor"/>
    </font>
    <font>
      <b/>
      <sz val="12"/>
      <color rgb="FF7030A0"/>
      <name val="Calibri"/>
      <family val="2"/>
      <charset val="162"/>
      <scheme val="minor"/>
    </font>
    <font>
      <sz val="12"/>
      <name val="Calibri"/>
      <family val="2"/>
      <charset val="162"/>
      <scheme val="minor"/>
    </font>
    <font>
      <sz val="12"/>
      <color theme="1"/>
      <name val="Calibri"/>
      <family val="2"/>
      <charset val="162"/>
    </font>
    <font>
      <sz val="12"/>
      <color rgb="FF000000"/>
      <name val="Calibri"/>
      <family val="2"/>
      <charset val="162"/>
      <scheme val="minor"/>
    </font>
    <font>
      <b/>
      <sz val="12"/>
      <color rgb="FF002060"/>
      <name val="Calibri"/>
      <family val="2"/>
      <charset val="162"/>
      <scheme val="minor"/>
    </font>
    <font>
      <sz val="18"/>
      <color rgb="FFFF0000"/>
      <name val="Calibri"/>
      <family val="2"/>
      <scheme val="minor"/>
    </font>
    <font>
      <b/>
      <sz val="16"/>
      <color theme="0"/>
      <name val="Calibri"/>
      <family val="2"/>
      <charset val="162"/>
      <scheme val="minor"/>
    </font>
    <font>
      <b/>
      <sz val="18"/>
      <color theme="1"/>
      <name val="Calibri"/>
      <family val="2"/>
      <charset val="162"/>
      <scheme val="minor"/>
    </font>
    <font>
      <b/>
      <sz val="18"/>
      <name val="Calibri"/>
      <family val="2"/>
      <charset val="162"/>
      <scheme val="minor"/>
    </font>
    <font>
      <b/>
      <sz val="14"/>
      <color theme="0"/>
      <name val="Calibri"/>
      <family val="2"/>
      <charset val="162"/>
      <scheme val="minor"/>
    </font>
    <font>
      <b/>
      <sz val="12"/>
      <color rgb="FF000000"/>
      <name val="Calibri"/>
      <family val="2"/>
      <charset val="162"/>
      <scheme val="minor"/>
    </font>
    <font>
      <b/>
      <sz val="12"/>
      <color theme="1"/>
      <name val="Calibri"/>
      <family val="2"/>
      <charset val="162"/>
    </font>
  </fonts>
  <fills count="23">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C6E0B4"/>
        <bgColor rgb="FF000000"/>
      </patternFill>
    </fill>
    <fill>
      <patternFill patternType="solid">
        <fgColor rgb="FFC9C9C9"/>
        <bgColor rgb="FF000000"/>
      </patternFill>
    </fill>
    <fill>
      <patternFill patternType="solid">
        <fgColor rgb="FFBDD7EE"/>
        <bgColor rgb="FF000000"/>
      </patternFill>
    </fill>
    <fill>
      <patternFill patternType="solid">
        <fgColor theme="5"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8CBAD"/>
        <bgColor indexed="64"/>
      </patternFill>
    </fill>
    <fill>
      <patternFill patternType="solid">
        <fgColor rgb="FFC9C9C9"/>
        <bgColor indexed="64"/>
      </patternFill>
    </fill>
    <fill>
      <patternFill patternType="solid">
        <fgColor rgb="FFC6E0B4"/>
        <bgColor indexed="64"/>
      </patternFill>
    </fill>
    <fill>
      <patternFill patternType="solid">
        <fgColor theme="4" tint="0.59999389629810485"/>
        <bgColor rgb="FF000000"/>
      </patternFill>
    </fill>
    <fill>
      <patternFill patternType="solid">
        <fgColor theme="7"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medium">
        <color indexed="64"/>
      </left>
      <right/>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thin">
        <color rgb="FF000000"/>
      </left>
      <right style="medium">
        <color indexed="64"/>
      </right>
      <top style="medium">
        <color indexed="64"/>
      </top>
      <bottom style="thin">
        <color rgb="FF000000"/>
      </bottom>
      <diagonal/>
    </border>
    <border>
      <left style="thin">
        <color indexed="64"/>
      </left>
      <right style="medium">
        <color indexed="64"/>
      </right>
      <top style="thin">
        <color rgb="FF000000"/>
      </top>
      <bottom/>
      <diagonal/>
    </border>
  </borders>
  <cellStyleXfs count="1">
    <xf numFmtId="0" fontId="0" fillId="0" borderId="0"/>
  </cellStyleXfs>
  <cellXfs count="200">
    <xf numFmtId="0" fontId="0" fillId="0" borderId="0" xfId="0"/>
    <xf numFmtId="16" fontId="3" fillId="0" borderId="2" xfId="0" applyNumberFormat="1" applyFont="1" applyBorder="1" applyAlignment="1">
      <alignment horizontal="center" vertical="center"/>
    </xf>
    <xf numFmtId="0" fontId="0" fillId="7" borderId="2" xfId="0" applyFill="1" applyBorder="1" applyAlignment="1">
      <alignment horizontal="center" vertical="center" wrapText="1"/>
    </xf>
    <xf numFmtId="0" fontId="0" fillId="7" borderId="2" xfId="0" applyFill="1" applyBorder="1"/>
    <xf numFmtId="0" fontId="5" fillId="2" borderId="14"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0" fillId="0" borderId="0" xfId="0" applyAlignment="1">
      <alignment horizontal="center" vertical="center"/>
    </xf>
    <xf numFmtId="0" fontId="4" fillId="10" borderId="15" xfId="0" applyFont="1" applyFill="1" applyBorder="1" applyAlignment="1">
      <alignment horizontal="center" vertical="center" wrapText="1"/>
    </xf>
    <xf numFmtId="0" fontId="6" fillId="2" borderId="14" xfId="0" applyFont="1" applyFill="1" applyBorder="1" applyAlignment="1">
      <alignment horizontal="center" vertical="center"/>
    </xf>
    <xf numFmtId="0" fontId="5" fillId="13" borderId="14" xfId="0" applyFont="1" applyFill="1" applyBorder="1" applyAlignment="1">
      <alignment horizontal="center" vertical="center"/>
    </xf>
    <xf numFmtId="0" fontId="5" fillId="2" borderId="14" xfId="0" applyFont="1" applyFill="1" applyBorder="1" applyAlignment="1">
      <alignment horizontal="center" vertical="center" wrapText="1"/>
    </xf>
    <xf numFmtId="0" fontId="12" fillId="13" borderId="14" xfId="0" applyFont="1" applyFill="1" applyBorder="1" applyAlignment="1">
      <alignment horizontal="center" vertical="center"/>
    </xf>
    <xf numFmtId="0" fontId="14" fillId="3" borderId="16"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3" fillId="11" borderId="15" xfId="0" applyFont="1" applyFill="1" applyBorder="1"/>
    <xf numFmtId="0" fontId="16" fillId="3"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9" fillId="11" borderId="23" xfId="0" applyFont="1" applyFill="1" applyBorder="1" applyAlignment="1">
      <alignment horizontal="center" vertical="center" wrapText="1"/>
    </xf>
    <xf numFmtId="0" fontId="20" fillId="14" borderId="19" xfId="0" applyFont="1" applyFill="1" applyBorder="1" applyAlignment="1">
      <alignment horizontal="center" vertical="center" wrapText="1"/>
    </xf>
    <xf numFmtId="0" fontId="20" fillId="16" borderId="2" xfId="0" applyFont="1" applyFill="1" applyBorder="1" applyAlignment="1">
      <alignment horizontal="center" vertical="center" wrapText="1"/>
    </xf>
    <xf numFmtId="0" fontId="13" fillId="11" borderId="4" xfId="0" applyFont="1" applyFill="1" applyBorder="1" applyAlignment="1">
      <alignment horizontal="center"/>
    </xf>
    <xf numFmtId="0" fontId="14" fillId="9"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3" fillId="11" borderId="6" xfId="0" applyFont="1" applyFill="1" applyBorder="1" applyAlignment="1">
      <alignment horizontal="center"/>
    </xf>
    <xf numFmtId="0" fontId="14" fillId="3" borderId="5"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3" fillId="11" borderId="3" xfId="0" applyFont="1" applyFill="1" applyBorder="1" applyAlignment="1">
      <alignment horizontal="center"/>
    </xf>
    <xf numFmtId="0" fontId="20" fillId="14" borderId="20"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20" fillId="16" borderId="6"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17" borderId="6"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14" fillId="17" borderId="15" xfId="0" applyFont="1" applyFill="1" applyBorder="1" applyAlignment="1">
      <alignment horizontal="center" vertical="center" wrapText="1"/>
    </xf>
    <xf numFmtId="0" fontId="13" fillId="11" borderId="15" xfId="0" applyFont="1" applyFill="1" applyBorder="1" applyAlignment="1">
      <alignment horizontal="center"/>
    </xf>
    <xf numFmtId="0" fontId="16" fillId="10" borderId="2" xfId="0" applyFont="1" applyFill="1" applyBorder="1" applyAlignment="1">
      <alignment horizontal="center" vertical="center" wrapText="1"/>
    </xf>
    <xf numFmtId="0" fontId="13" fillId="11" borderId="2" xfId="0" applyFont="1" applyFill="1" applyBorder="1" applyAlignment="1">
      <alignment horizontal="center"/>
    </xf>
    <xf numFmtId="0" fontId="14" fillId="4" borderId="3"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3" fillId="4" borderId="15" xfId="0" applyFont="1" applyFill="1" applyBorder="1" applyAlignment="1">
      <alignment horizontal="center"/>
    </xf>
    <xf numFmtId="0" fontId="20" fillId="16" borderId="21" xfId="0" applyFont="1" applyFill="1" applyBorder="1" applyAlignment="1">
      <alignment horizontal="center" vertical="center" wrapText="1"/>
    </xf>
    <xf numFmtId="0" fontId="13" fillId="6" borderId="15" xfId="0" applyFont="1" applyFill="1" applyBorder="1" applyAlignment="1">
      <alignment horizontal="center"/>
    </xf>
    <xf numFmtId="0" fontId="16" fillId="11" borderId="1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13" borderId="1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3" fillId="13" borderId="15" xfId="0" applyFont="1" applyFill="1" applyBorder="1" applyAlignment="1">
      <alignment horizontal="center"/>
    </xf>
    <xf numFmtId="0" fontId="14" fillId="13" borderId="4"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3" fillId="13" borderId="4" xfId="0" applyFont="1" applyFill="1" applyBorder="1"/>
    <xf numFmtId="0" fontId="13" fillId="13" borderId="2" xfId="0" applyFont="1" applyFill="1" applyBorder="1" applyAlignment="1">
      <alignment horizontal="center"/>
    </xf>
    <xf numFmtId="0" fontId="16" fillId="13" borderId="4"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3" fillId="13" borderId="3" xfId="0" applyFont="1" applyFill="1" applyBorder="1" applyAlignment="1">
      <alignment horizontal="center"/>
    </xf>
    <xf numFmtId="0" fontId="19" fillId="15" borderId="22" xfId="0" applyFont="1" applyFill="1" applyBorder="1" applyAlignment="1">
      <alignment horizontal="center" vertical="center" wrapText="1"/>
    </xf>
    <xf numFmtId="0" fontId="13" fillId="3" borderId="4" xfId="0" applyFont="1" applyFill="1" applyBorder="1"/>
    <xf numFmtId="0" fontId="14" fillId="5"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1" fillId="0" borderId="0" xfId="0" applyFont="1"/>
    <xf numFmtId="0" fontId="24" fillId="3" borderId="2"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4" fillId="11" borderId="2" xfId="0" applyFont="1" applyFill="1" applyBorder="1" applyAlignment="1">
      <alignment horizontal="center" vertical="center"/>
    </xf>
    <xf numFmtId="0" fontId="24" fillId="18" borderId="2" xfId="0" applyFont="1" applyFill="1" applyBorder="1" applyAlignment="1">
      <alignment horizontal="center" vertical="center"/>
    </xf>
    <xf numFmtId="0" fontId="5" fillId="2" borderId="1" xfId="0" applyFont="1" applyFill="1" applyBorder="1" applyAlignment="1">
      <alignment horizontal="center" vertical="center"/>
    </xf>
    <xf numFmtId="0" fontId="0" fillId="11" borderId="2" xfId="0" applyFill="1" applyBorder="1" applyAlignment="1">
      <alignment horizontal="center" vertical="center" wrapText="1"/>
    </xf>
    <xf numFmtId="0" fontId="0" fillId="6" borderId="2" xfId="0" applyFill="1" applyBorder="1" applyAlignment="1">
      <alignment horizontal="center" vertical="center" wrapText="1"/>
    </xf>
    <xf numFmtId="0" fontId="0" fillId="11" borderId="15" xfId="0" applyFill="1" applyBorder="1" applyAlignment="1">
      <alignment horizontal="center" vertical="center" wrapText="1"/>
    </xf>
    <xf numFmtId="0" fontId="0" fillId="18" borderId="24" xfId="0" applyFill="1" applyBorder="1" applyAlignment="1">
      <alignment horizontal="center" vertical="center" wrapText="1"/>
    </xf>
    <xf numFmtId="0" fontId="0" fillId="18" borderId="25" xfId="0" applyFill="1" applyBorder="1" applyAlignment="1">
      <alignment horizontal="center" vertical="center" wrapText="1"/>
    </xf>
    <xf numFmtId="0" fontId="4" fillId="4" borderId="3" xfId="0" applyFont="1" applyFill="1" applyBorder="1" applyAlignment="1">
      <alignment horizontal="center" vertical="center" wrapText="1"/>
    </xf>
    <xf numFmtId="0" fontId="0" fillId="11" borderId="3" xfId="0" applyFill="1" applyBorder="1" applyAlignment="1">
      <alignment horizontal="center" vertical="center" wrapText="1"/>
    </xf>
    <xf numFmtId="0" fontId="0" fillId="18" borderId="26" xfId="0"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0" fillId="6" borderId="15" xfId="0" applyFill="1" applyBorder="1" applyAlignment="1">
      <alignment horizontal="center" vertical="center" wrapText="1"/>
    </xf>
    <xf numFmtId="0" fontId="0" fillId="6" borderId="3" xfId="0" applyFill="1" applyBorder="1" applyAlignment="1">
      <alignment horizontal="center" vertical="center" wrapText="1"/>
    </xf>
    <xf numFmtId="0" fontId="4" fillId="11" borderId="3"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3" borderId="34" xfId="0" applyFont="1" applyFill="1" applyBorder="1" applyAlignment="1">
      <alignment horizontal="center" vertical="center" wrapText="1"/>
    </xf>
    <xf numFmtId="0" fontId="26" fillId="13" borderId="36" xfId="0" applyFont="1" applyFill="1" applyBorder="1" applyAlignment="1">
      <alignment horizontal="center" vertical="center" wrapText="1"/>
    </xf>
    <xf numFmtId="0" fontId="26" fillId="13" borderId="3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6" fillId="2" borderId="37" xfId="0" applyFont="1" applyFill="1" applyBorder="1" applyAlignment="1">
      <alignment horizontal="center" vertical="center"/>
    </xf>
    <xf numFmtId="0" fontId="0" fillId="11" borderId="24" xfId="0" applyFill="1" applyBorder="1" applyAlignment="1">
      <alignment horizontal="center" vertical="center" wrapText="1"/>
    </xf>
    <xf numFmtId="0" fontId="0" fillId="11" borderId="25" xfId="0" applyFill="1" applyBorder="1" applyAlignment="1">
      <alignment horizontal="center" vertical="center" wrapText="1"/>
    </xf>
    <xf numFmtId="0" fontId="0" fillId="11" borderId="26" xfId="0" applyFill="1" applyBorder="1" applyAlignment="1">
      <alignment horizontal="center" vertical="center" wrapText="1"/>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11" borderId="26" xfId="0" applyFill="1" applyBorder="1" applyAlignment="1">
      <alignment horizontal="center" vertical="center"/>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0" fillId="13" borderId="24" xfId="0" applyFill="1" applyBorder="1"/>
    <xf numFmtId="0" fontId="4" fillId="13" borderId="30" xfId="0" applyFont="1" applyFill="1" applyBorder="1" applyAlignment="1">
      <alignment horizontal="center" vertical="center" wrapText="1"/>
    </xf>
    <xf numFmtId="0" fontId="0" fillId="13" borderId="25" xfId="0" applyFill="1" applyBorder="1"/>
    <xf numFmtId="0" fontId="4" fillId="13" borderId="31" xfId="0" applyFont="1" applyFill="1" applyBorder="1" applyAlignment="1">
      <alignment horizontal="center" vertical="center" wrapText="1"/>
    </xf>
    <xf numFmtId="0" fontId="0" fillId="13" borderId="26" xfId="0" applyFill="1" applyBorder="1"/>
    <xf numFmtId="0" fontId="19" fillId="11" borderId="38" xfId="0" applyFont="1" applyFill="1" applyBorder="1" applyAlignment="1">
      <alignment horizontal="center" vertical="center" wrapText="1"/>
    </xf>
    <xf numFmtId="0" fontId="19" fillId="11" borderId="3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11" borderId="25"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3" fillId="11" borderId="26" xfId="0" applyFont="1" applyFill="1" applyBorder="1" applyAlignment="1">
      <alignment horizontal="center"/>
    </xf>
    <xf numFmtId="0" fontId="25" fillId="20" borderId="2" xfId="0" applyFont="1" applyFill="1" applyBorder="1" applyAlignment="1">
      <alignment horizontal="center" vertical="center" wrapText="1"/>
    </xf>
    <xf numFmtId="0" fontId="4" fillId="20" borderId="15"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0" fillId="20" borderId="15" xfId="0" applyFill="1" applyBorder="1" applyAlignment="1">
      <alignment horizontal="center" vertical="center" wrapText="1"/>
    </xf>
    <xf numFmtId="0" fontId="0" fillId="20" borderId="2" xfId="0" applyFill="1" applyBorder="1" applyAlignment="1">
      <alignment horizontal="center" vertical="center" wrapText="1"/>
    </xf>
    <xf numFmtId="0" fontId="0" fillId="20" borderId="3" xfId="0" applyFill="1" applyBorder="1" applyAlignment="1">
      <alignment horizontal="center" vertical="center" wrapText="1"/>
    </xf>
    <xf numFmtId="0" fontId="19" fillId="11" borderId="0" xfId="0" applyFont="1" applyFill="1" applyAlignment="1">
      <alignment horizontal="center" vertical="center" wrapText="1"/>
    </xf>
    <xf numFmtId="0" fontId="14" fillId="9" borderId="0" xfId="0" applyFont="1" applyFill="1" applyAlignment="1">
      <alignment horizontal="center" vertical="center" wrapText="1"/>
    </xf>
    <xf numFmtId="0" fontId="13" fillId="21" borderId="14" xfId="0" applyFont="1" applyFill="1" applyBorder="1" applyAlignment="1">
      <alignment horizontal="center" vertical="center"/>
    </xf>
    <xf numFmtId="0" fontId="13" fillId="21" borderId="1" xfId="0" applyFont="1" applyFill="1" applyBorder="1" applyAlignment="1">
      <alignment horizontal="center" vertical="center"/>
    </xf>
    <xf numFmtId="0" fontId="13" fillId="22" borderId="14" xfId="0" applyFont="1" applyFill="1" applyBorder="1" applyAlignment="1">
      <alignment horizontal="center" vertical="center"/>
    </xf>
    <xf numFmtId="0" fontId="13" fillId="22" borderId="1" xfId="0" applyFont="1" applyFill="1" applyBorder="1" applyAlignment="1">
      <alignment horizontal="center" vertical="center"/>
    </xf>
    <xf numFmtId="0" fontId="0" fillId="22" borderId="33" xfId="0" applyFill="1" applyBorder="1" applyAlignment="1">
      <alignment horizontal="center" vertical="center" wrapText="1"/>
    </xf>
    <xf numFmtId="0" fontId="0" fillId="22" borderId="34" xfId="0" applyFill="1" applyBorder="1" applyAlignment="1">
      <alignment horizontal="center" vertical="center" wrapText="1"/>
    </xf>
    <xf numFmtId="0" fontId="0" fillId="20" borderId="34" xfId="0" applyFill="1" applyBorder="1" applyAlignment="1">
      <alignment horizontal="center" vertical="center" wrapText="1"/>
    </xf>
    <xf numFmtId="0" fontId="0" fillId="20" borderId="35" xfId="0" applyFill="1" applyBorder="1" applyAlignment="1">
      <alignment horizontal="center" vertical="center" wrapText="1"/>
    </xf>
    <xf numFmtId="0" fontId="0" fillId="21" borderId="1" xfId="0" applyFill="1" applyBorder="1" applyAlignment="1">
      <alignment horizontal="center" vertical="center"/>
    </xf>
    <xf numFmtId="0" fontId="0" fillId="22" borderId="1" xfId="0" applyFill="1" applyBorder="1" applyAlignment="1">
      <alignment horizontal="center" vertical="center"/>
    </xf>
    <xf numFmtId="0" fontId="27" fillId="14" borderId="19"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27" fillId="15" borderId="2" xfId="0" applyFont="1" applyFill="1" applyBorder="1" applyAlignment="1">
      <alignment horizontal="center" vertical="center" wrapText="1"/>
    </xf>
    <xf numFmtId="0" fontId="27" fillId="16" borderId="2" xfId="0" applyFont="1" applyFill="1" applyBorder="1" applyAlignment="1">
      <alignment horizontal="center" vertical="center" wrapText="1"/>
    </xf>
    <xf numFmtId="0" fontId="27" fillId="14" borderId="30" xfId="0" applyFont="1" applyFill="1" applyBorder="1" applyAlignment="1">
      <alignment horizontal="center" vertical="center" wrapText="1"/>
    </xf>
    <xf numFmtId="0" fontId="14" fillId="15" borderId="6"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7" fillId="16" borderId="6" xfId="0" applyFont="1" applyFill="1" applyBorder="1" applyAlignment="1">
      <alignment horizontal="center" vertical="center" wrapText="1"/>
    </xf>
    <xf numFmtId="0" fontId="28" fillId="11" borderId="39" xfId="0" applyFont="1" applyFill="1" applyBorder="1" applyAlignment="1">
      <alignment horizontal="center" vertical="center" wrapText="1"/>
    </xf>
    <xf numFmtId="0" fontId="27" fillId="15" borderId="32" xfId="0" applyFont="1" applyFill="1" applyBorder="1" applyAlignment="1">
      <alignment horizontal="center" vertical="center" wrapText="1"/>
    </xf>
    <xf numFmtId="0" fontId="16" fillId="11" borderId="2" xfId="0" applyFont="1" applyFill="1" applyBorder="1" applyAlignment="1">
      <alignment horizontal="center" wrapText="1"/>
    </xf>
    <xf numFmtId="0" fontId="27" fillId="17" borderId="6"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8" fillId="2" borderId="7" xfId="0" applyFont="1" applyFill="1" applyBorder="1" applyAlignment="1">
      <alignment horizontal="center" vertical="center" textRotation="90" wrapText="1"/>
    </xf>
    <xf numFmtId="0" fontId="8" fillId="2" borderId="8" xfId="0"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xf numFmtId="0" fontId="7" fillId="12" borderId="1" xfId="0" applyFont="1" applyFill="1" applyBorder="1" applyAlignment="1">
      <alignment horizontal="center" vertical="center" wrapText="1"/>
    </xf>
    <xf numFmtId="0" fontId="7" fillId="12" borderId="18" xfId="0" applyFont="1" applyFill="1" applyBorder="1" applyAlignment="1">
      <alignment horizontal="center" vertical="center"/>
    </xf>
    <xf numFmtId="0" fontId="8" fillId="2" borderId="10" xfId="0" applyFont="1" applyFill="1" applyBorder="1" applyAlignment="1">
      <alignment horizontal="center" vertical="center" textRotation="90" wrapText="1"/>
    </xf>
    <xf numFmtId="0" fontId="8" fillId="2" borderId="11" xfId="0" applyFont="1" applyFill="1" applyBorder="1" applyAlignment="1">
      <alignment horizontal="center" vertical="center" textRotation="90" wrapText="1"/>
    </xf>
    <xf numFmtId="0" fontId="8" fillId="2" borderId="12" xfId="0" applyFont="1" applyFill="1" applyBorder="1" applyAlignment="1">
      <alignment horizontal="center" vertical="center" textRotation="90" wrapText="1"/>
    </xf>
    <xf numFmtId="0" fontId="8" fillId="2" borderId="13" xfId="0" applyFont="1" applyFill="1" applyBorder="1" applyAlignment="1">
      <alignment horizontal="center" vertical="center" textRotation="90" wrapText="1"/>
    </xf>
    <xf numFmtId="0" fontId="7" fillId="12" borderId="1" xfId="0" applyFont="1" applyFill="1" applyBorder="1" applyAlignment="1">
      <alignment horizontal="center" vertical="center"/>
    </xf>
    <xf numFmtId="0" fontId="7" fillId="12" borderId="27" xfId="0" applyFont="1" applyFill="1" applyBorder="1" applyAlignment="1">
      <alignment horizontal="center" vertical="center"/>
    </xf>
    <xf numFmtId="0" fontId="7" fillId="12" borderId="28" xfId="0" applyFont="1" applyFill="1" applyBorder="1" applyAlignment="1">
      <alignment horizontal="center" vertical="center"/>
    </xf>
    <xf numFmtId="0" fontId="23" fillId="19" borderId="2" xfId="0" applyFont="1" applyFill="1" applyBorder="1" applyAlignment="1">
      <alignment horizontal="center" vertical="center"/>
    </xf>
    <xf numFmtId="0" fontId="7" fillId="12" borderId="18" xfId="0" applyFont="1" applyFill="1" applyBorder="1" applyAlignment="1">
      <alignment horizontal="center" vertical="center" wrapText="1"/>
    </xf>
    <xf numFmtId="0" fontId="2" fillId="2" borderId="2" xfId="0" applyFont="1" applyFill="1" applyBorder="1" applyAlignment="1">
      <alignment horizontal="center" vertical="center"/>
    </xf>
  </cellXfs>
  <cellStyles count="1">
    <cellStyle name="Normal" xfId="0" builtinId="0"/>
  </cellStyles>
  <dxfs count="7">
    <dxf>
      <fill>
        <patternFill patternType="darkDown">
          <bgColor theme="1" tint="0.34998626667073579"/>
        </patternFill>
      </fill>
    </dxf>
    <dxf>
      <fill>
        <patternFill patternType="darkDown">
          <bgColor theme="1" tint="0.499984740745262"/>
        </patternFill>
      </fill>
    </dxf>
    <dxf>
      <fill>
        <patternFill patternType="darkDown">
          <bgColor theme="1" tint="0.34998626667073579"/>
        </patternFill>
      </fill>
    </dxf>
    <dxf>
      <fill>
        <patternFill patternType="darkDown">
          <bgColor theme="1" tint="0.34998626667073579"/>
        </patternFill>
      </fill>
    </dxf>
    <dxf>
      <fill>
        <patternFill patternType="darkDown">
          <bgColor theme="1" tint="0.34998626667073579"/>
        </patternFill>
      </fill>
    </dxf>
    <dxf>
      <fill>
        <patternFill patternType="darkDown">
          <bgColor theme="1" tint="0.34998626667073579"/>
        </patternFill>
      </fill>
    </dxf>
    <dxf>
      <font>
        <color theme="0"/>
      </font>
      <fill>
        <patternFill patternType="darkDown">
          <bgColor theme="1" tint="0.499984740745262"/>
        </patternFill>
      </fill>
    </dxf>
  </dxfs>
  <tableStyles count="0" defaultTableStyle="TableStyleMedium2" defaultPivotStyle="PivotStyleLight16"/>
  <colors>
    <mruColors>
      <color rgb="FFC9C9C9"/>
      <color rgb="FFC6E0B4"/>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0"/>
  <sheetViews>
    <sheetView view="pageBreakPreview" zoomScale="70" zoomScaleNormal="70" zoomScaleSheetLayoutView="70" workbookViewId="0">
      <selection activeCell="C11" sqref="C11"/>
    </sheetView>
  </sheetViews>
  <sheetFormatPr defaultColWidth="8.88671875" defaultRowHeight="14.4" x14ac:dyDescent="0.3"/>
  <cols>
    <col min="1" max="1" width="9.33203125" customWidth="1"/>
    <col min="2" max="2" width="12.88671875" customWidth="1"/>
    <col min="3" max="7" width="39.5546875" customWidth="1"/>
  </cols>
  <sheetData>
    <row r="1" spans="1:7" ht="58.5" customHeight="1" thickBot="1" x14ac:dyDescent="0.35">
      <c r="A1" s="188" t="s">
        <v>48</v>
      </c>
      <c r="B1" s="189"/>
      <c r="C1" s="189"/>
      <c r="D1" s="189"/>
      <c r="E1" s="189"/>
      <c r="F1" s="189"/>
      <c r="G1" s="189"/>
    </row>
    <row r="2" spans="1:7" ht="21" customHeight="1" thickBot="1" x14ac:dyDescent="0.35">
      <c r="A2" s="12"/>
      <c r="B2" s="14" t="s">
        <v>1</v>
      </c>
      <c r="C2" s="14" t="s">
        <v>2</v>
      </c>
      <c r="D2" s="14" t="s">
        <v>10</v>
      </c>
      <c r="E2" s="14" t="s">
        <v>11</v>
      </c>
      <c r="F2" s="14" t="s">
        <v>12</v>
      </c>
      <c r="G2" s="14" t="s">
        <v>13</v>
      </c>
    </row>
    <row r="3" spans="1:7" ht="62.25" customHeight="1" thickBot="1" x14ac:dyDescent="0.35">
      <c r="A3" s="185" t="s">
        <v>33</v>
      </c>
      <c r="B3" s="161" t="s">
        <v>3</v>
      </c>
      <c r="C3" s="15"/>
      <c r="D3" s="16"/>
      <c r="E3" s="17"/>
      <c r="F3" s="18" t="s">
        <v>55</v>
      </c>
      <c r="G3" s="19"/>
    </row>
    <row r="4" spans="1:7" ht="62.25" customHeight="1" thickBot="1" x14ac:dyDescent="0.35">
      <c r="A4" s="186"/>
      <c r="B4" s="163" t="s">
        <v>4</v>
      </c>
      <c r="C4" s="20" t="s">
        <v>49</v>
      </c>
      <c r="D4" s="172" t="s">
        <v>50</v>
      </c>
      <c r="E4" s="22" t="s">
        <v>52</v>
      </c>
      <c r="F4" s="23" t="s">
        <v>55</v>
      </c>
      <c r="G4" s="24"/>
    </row>
    <row r="5" spans="1:7" ht="62.25" customHeight="1" thickBot="1" x14ac:dyDescent="0.35">
      <c r="A5" s="186"/>
      <c r="B5" s="161" t="s">
        <v>5</v>
      </c>
      <c r="C5" s="20" t="s">
        <v>49</v>
      </c>
      <c r="D5" s="172" t="s">
        <v>50</v>
      </c>
      <c r="E5" s="22" t="s">
        <v>52</v>
      </c>
      <c r="F5" s="23" t="s">
        <v>55</v>
      </c>
      <c r="G5" s="24"/>
    </row>
    <row r="6" spans="1:7" ht="62.25" customHeight="1" thickBot="1" x14ac:dyDescent="0.35">
      <c r="A6" s="186"/>
      <c r="B6" s="163" t="s">
        <v>27</v>
      </c>
      <c r="C6" s="20" t="s">
        <v>49</v>
      </c>
      <c r="D6" s="172" t="s">
        <v>50</v>
      </c>
      <c r="E6" s="22" t="s">
        <v>52</v>
      </c>
      <c r="F6" s="23" t="s">
        <v>55</v>
      </c>
      <c r="G6" s="24"/>
    </row>
    <row r="7" spans="1:7" ht="62.25" customHeight="1" thickBot="1" x14ac:dyDescent="0.35">
      <c r="A7" s="186"/>
      <c r="B7" s="161" t="s">
        <v>47</v>
      </c>
      <c r="C7" s="25"/>
      <c r="D7" s="21"/>
      <c r="E7" s="26"/>
      <c r="F7" s="23"/>
      <c r="G7" s="159"/>
    </row>
    <row r="8" spans="1:7" ht="62.25" customHeight="1" thickBot="1" x14ac:dyDescent="0.35">
      <c r="A8" s="186"/>
      <c r="B8" s="163" t="s">
        <v>6</v>
      </c>
      <c r="C8" s="171" t="s">
        <v>57</v>
      </c>
      <c r="D8" s="173" t="s">
        <v>51</v>
      </c>
      <c r="E8" s="174" t="s">
        <v>53</v>
      </c>
      <c r="F8" s="23" t="s">
        <v>55</v>
      </c>
      <c r="G8" s="27"/>
    </row>
    <row r="9" spans="1:7" ht="62.25" customHeight="1" thickBot="1" x14ac:dyDescent="0.35">
      <c r="A9" s="186"/>
      <c r="B9" s="161" t="s">
        <v>7</v>
      </c>
      <c r="C9" s="171" t="s">
        <v>57</v>
      </c>
      <c r="D9" s="173" t="s">
        <v>51</v>
      </c>
      <c r="E9" s="174" t="s">
        <v>53</v>
      </c>
      <c r="F9" s="23" t="s">
        <v>55</v>
      </c>
      <c r="G9" s="24"/>
    </row>
    <row r="10" spans="1:7" ht="62.25" customHeight="1" thickBot="1" x14ac:dyDescent="0.35">
      <c r="A10" s="186"/>
      <c r="B10" s="163" t="s">
        <v>8</v>
      </c>
      <c r="C10" s="25"/>
      <c r="D10" s="173" t="s">
        <v>51</v>
      </c>
      <c r="E10" s="174" t="s">
        <v>54</v>
      </c>
      <c r="F10" s="23" t="s">
        <v>56</v>
      </c>
      <c r="G10" s="24"/>
    </row>
    <row r="11" spans="1:7" ht="62.25" customHeight="1" thickBot="1" x14ac:dyDescent="0.35">
      <c r="A11" s="186"/>
      <c r="B11" s="161" t="s">
        <v>9</v>
      </c>
      <c r="C11" s="29"/>
      <c r="D11" s="30"/>
      <c r="E11" s="31"/>
      <c r="F11" s="23" t="s">
        <v>56</v>
      </c>
      <c r="G11" s="24"/>
    </row>
    <row r="12" spans="1:7" ht="62.25" customHeight="1" thickBot="1" x14ac:dyDescent="0.35">
      <c r="A12" s="186"/>
      <c r="B12" s="163" t="s">
        <v>28</v>
      </c>
      <c r="C12" s="29"/>
      <c r="D12" s="32"/>
      <c r="E12" s="33"/>
      <c r="F12" s="34"/>
      <c r="G12" s="27"/>
    </row>
    <row r="13" spans="1:7" ht="62.25" customHeight="1" thickBot="1" x14ac:dyDescent="0.35">
      <c r="A13" s="186"/>
      <c r="B13" s="161" t="s">
        <v>29</v>
      </c>
      <c r="C13" s="35"/>
      <c r="D13" s="36"/>
      <c r="E13" s="37"/>
      <c r="F13" s="38"/>
      <c r="G13" s="39"/>
    </row>
    <row r="14" spans="1:7" ht="62.25" customHeight="1" thickBot="1" x14ac:dyDescent="0.35">
      <c r="A14" s="186"/>
      <c r="B14" s="163" t="s">
        <v>30</v>
      </c>
      <c r="C14" s="40"/>
      <c r="D14" s="41"/>
      <c r="E14" s="42"/>
      <c r="F14" s="43"/>
      <c r="G14" s="44"/>
    </row>
    <row r="15" spans="1:7" ht="21" customHeight="1" thickBot="1" x14ac:dyDescent="0.35">
      <c r="A15" s="12"/>
      <c r="B15" s="14" t="s">
        <v>1</v>
      </c>
      <c r="C15" s="14" t="s">
        <v>2</v>
      </c>
      <c r="D15" s="14" t="s">
        <v>10</v>
      </c>
      <c r="E15" s="14" t="s">
        <v>11</v>
      </c>
      <c r="F15" s="14" t="s">
        <v>12</v>
      </c>
      <c r="G15" s="14" t="s">
        <v>13</v>
      </c>
    </row>
    <row r="16" spans="1:7" ht="62.25" customHeight="1" thickBot="1" x14ac:dyDescent="0.35">
      <c r="A16" s="185" t="s">
        <v>34</v>
      </c>
      <c r="B16" s="162" t="s">
        <v>3</v>
      </c>
      <c r="C16" s="45"/>
      <c r="D16" s="46"/>
      <c r="E16" s="47"/>
      <c r="F16" s="48"/>
      <c r="G16" s="146"/>
    </row>
    <row r="17" spans="1:7" ht="62.25" customHeight="1" thickBot="1" x14ac:dyDescent="0.35">
      <c r="A17" s="186"/>
      <c r="B17" s="164" t="s">
        <v>4</v>
      </c>
      <c r="C17" s="175" t="s">
        <v>58</v>
      </c>
      <c r="D17" s="176" t="s">
        <v>59</v>
      </c>
      <c r="E17" s="50"/>
      <c r="F17" s="51"/>
      <c r="G17" s="179" t="s">
        <v>64</v>
      </c>
    </row>
    <row r="18" spans="1:7" ht="62.25" customHeight="1" thickBot="1" x14ac:dyDescent="0.35">
      <c r="A18" s="186"/>
      <c r="B18" s="162" t="s">
        <v>5</v>
      </c>
      <c r="C18" s="175" t="s">
        <v>58</v>
      </c>
      <c r="D18" s="176" t="s">
        <v>59</v>
      </c>
      <c r="E18" s="178" t="s">
        <v>61</v>
      </c>
      <c r="F18" s="38" t="s">
        <v>63</v>
      </c>
      <c r="G18" s="179" t="s">
        <v>64</v>
      </c>
    </row>
    <row r="19" spans="1:7" ht="62.25" customHeight="1" thickBot="1" x14ac:dyDescent="0.35">
      <c r="A19" s="186"/>
      <c r="B19" s="164" t="s">
        <v>27</v>
      </c>
      <c r="C19" s="175" t="s">
        <v>58</v>
      </c>
      <c r="D19" s="176" t="s">
        <v>59</v>
      </c>
      <c r="E19" s="178" t="s">
        <v>61</v>
      </c>
      <c r="F19" s="38" t="s">
        <v>63</v>
      </c>
      <c r="G19" s="179" t="s">
        <v>64</v>
      </c>
    </row>
    <row r="20" spans="1:7" ht="62.25" customHeight="1" thickBot="1" x14ac:dyDescent="0.35">
      <c r="A20" s="186"/>
      <c r="B20" s="162" t="s">
        <v>47</v>
      </c>
      <c r="C20" s="148"/>
      <c r="D20" s="49"/>
      <c r="E20" s="50"/>
      <c r="F20" s="52"/>
      <c r="G20" s="147"/>
    </row>
    <row r="21" spans="1:7" ht="62.25" customHeight="1" thickBot="1" x14ac:dyDescent="0.35">
      <c r="A21" s="186"/>
      <c r="B21" s="164" t="s">
        <v>6</v>
      </c>
      <c r="C21" s="148" t="s">
        <v>85</v>
      </c>
      <c r="D21" s="177" t="s">
        <v>60</v>
      </c>
      <c r="E21" s="31" t="s">
        <v>62</v>
      </c>
      <c r="F21" s="54"/>
      <c r="G21" s="147"/>
    </row>
    <row r="22" spans="1:7" ht="62.25" customHeight="1" thickBot="1" x14ac:dyDescent="0.35">
      <c r="A22" s="186"/>
      <c r="B22" s="162" t="s">
        <v>7</v>
      </c>
      <c r="C22" s="148" t="s">
        <v>85</v>
      </c>
      <c r="D22" s="177" t="s">
        <v>60</v>
      </c>
      <c r="E22" s="31" t="s">
        <v>62</v>
      </c>
      <c r="F22" s="54"/>
      <c r="G22" s="147"/>
    </row>
    <row r="23" spans="1:7" ht="62.25" customHeight="1" thickBot="1" x14ac:dyDescent="0.35">
      <c r="A23" s="186"/>
      <c r="B23" s="164" t="s">
        <v>8</v>
      </c>
      <c r="C23" s="148"/>
      <c r="D23" s="53"/>
      <c r="E23" s="26"/>
      <c r="F23" s="55"/>
      <c r="G23" s="147"/>
    </row>
    <row r="24" spans="1:7" ht="62.25" customHeight="1" thickBot="1" x14ac:dyDescent="0.35">
      <c r="A24" s="186"/>
      <c r="B24" s="162" t="s">
        <v>9</v>
      </c>
      <c r="C24" s="148"/>
      <c r="D24" s="53"/>
      <c r="E24" s="26"/>
      <c r="F24" s="55"/>
      <c r="G24" s="147"/>
    </row>
    <row r="25" spans="1:7" ht="62.25" customHeight="1" thickBot="1" x14ac:dyDescent="0.35">
      <c r="A25" s="186"/>
      <c r="B25" s="164" t="s">
        <v>28</v>
      </c>
      <c r="C25" s="148"/>
      <c r="D25" s="32"/>
      <c r="E25" s="33"/>
      <c r="F25" s="51"/>
      <c r="G25" s="149"/>
    </row>
    <row r="26" spans="1:7" ht="62.25" customHeight="1" thickBot="1" x14ac:dyDescent="0.35">
      <c r="A26" s="186"/>
      <c r="B26" s="162" t="s">
        <v>29</v>
      </c>
      <c r="C26" s="148"/>
      <c r="D26" s="28"/>
      <c r="E26" s="57"/>
      <c r="F26" s="51"/>
      <c r="G26" s="149"/>
    </row>
    <row r="27" spans="1:7" ht="62.25" customHeight="1" thickBot="1" x14ac:dyDescent="0.35">
      <c r="A27" s="187"/>
      <c r="B27" s="164" t="s">
        <v>30</v>
      </c>
      <c r="C27" s="150"/>
      <c r="D27" s="59"/>
      <c r="E27" s="60"/>
      <c r="F27" s="61"/>
      <c r="G27" s="151"/>
    </row>
    <row r="28" spans="1:7" ht="21" customHeight="1" thickBot="1" x14ac:dyDescent="0.35">
      <c r="A28" s="4" t="s">
        <v>0</v>
      </c>
      <c r="B28" s="14" t="s">
        <v>1</v>
      </c>
      <c r="C28" s="14" t="s">
        <v>2</v>
      </c>
      <c r="D28" s="14" t="s">
        <v>10</v>
      </c>
      <c r="E28" s="14" t="s">
        <v>11</v>
      </c>
      <c r="F28" s="14" t="s">
        <v>12</v>
      </c>
      <c r="G28" s="14" t="s">
        <v>13</v>
      </c>
    </row>
    <row r="29" spans="1:7" ht="62.25" customHeight="1" thickBot="1" x14ac:dyDescent="0.35">
      <c r="A29" s="190" t="s">
        <v>35</v>
      </c>
      <c r="B29" s="161" t="s">
        <v>3</v>
      </c>
      <c r="C29" s="62"/>
      <c r="D29" s="173" t="s">
        <v>66</v>
      </c>
      <c r="E29" s="63"/>
      <c r="F29" s="64"/>
      <c r="G29" s="65"/>
    </row>
    <row r="30" spans="1:7" ht="62.25" customHeight="1" thickBot="1" x14ac:dyDescent="0.35">
      <c r="A30" s="191"/>
      <c r="B30" s="163" t="s">
        <v>4</v>
      </c>
      <c r="C30" s="20"/>
      <c r="D30" s="180" t="s">
        <v>66</v>
      </c>
      <c r="E30" s="31"/>
      <c r="F30" s="66" t="s">
        <v>69</v>
      </c>
      <c r="G30" s="181" t="s">
        <v>70</v>
      </c>
    </row>
    <row r="31" spans="1:7" ht="62.25" customHeight="1" thickBot="1" x14ac:dyDescent="0.35">
      <c r="A31" s="191"/>
      <c r="B31" s="161" t="s">
        <v>5</v>
      </c>
      <c r="C31" s="20" t="s">
        <v>84</v>
      </c>
      <c r="D31" s="28"/>
      <c r="E31" s="31"/>
      <c r="F31" s="66" t="s">
        <v>69</v>
      </c>
      <c r="G31" s="181" t="s">
        <v>70</v>
      </c>
    </row>
    <row r="32" spans="1:7" ht="62.25" customHeight="1" thickBot="1" x14ac:dyDescent="0.35">
      <c r="A32" s="191"/>
      <c r="B32" s="163" t="s">
        <v>27</v>
      </c>
      <c r="C32" s="20" t="s">
        <v>84</v>
      </c>
      <c r="D32" s="28"/>
      <c r="E32" s="31"/>
      <c r="F32" s="66" t="s">
        <v>69</v>
      </c>
      <c r="G32" s="181" t="s">
        <v>70</v>
      </c>
    </row>
    <row r="33" spans="1:7" ht="62.25" customHeight="1" thickBot="1" x14ac:dyDescent="0.35">
      <c r="A33" s="191"/>
      <c r="B33" s="161" t="s">
        <v>47</v>
      </c>
      <c r="C33" s="20"/>
      <c r="D33" s="28"/>
      <c r="E33" s="31" t="s">
        <v>67</v>
      </c>
      <c r="F33" s="66"/>
      <c r="G33" s="181"/>
    </row>
    <row r="34" spans="1:7" ht="62.25" customHeight="1" thickBot="1" x14ac:dyDescent="0.35">
      <c r="A34" s="191"/>
      <c r="B34" s="163" t="s">
        <v>6</v>
      </c>
      <c r="C34" s="20" t="s">
        <v>65</v>
      </c>
      <c r="D34" s="28"/>
      <c r="E34" s="31" t="s">
        <v>67</v>
      </c>
      <c r="F34" s="66"/>
      <c r="G34" s="181" t="s">
        <v>71</v>
      </c>
    </row>
    <row r="35" spans="1:7" ht="62.25" customHeight="1" thickBot="1" x14ac:dyDescent="0.35">
      <c r="A35" s="191"/>
      <c r="B35" s="161" t="s">
        <v>7</v>
      </c>
      <c r="C35" s="20" t="s">
        <v>65</v>
      </c>
      <c r="D35" s="28"/>
      <c r="E35" s="31" t="s">
        <v>67</v>
      </c>
      <c r="F35" s="66"/>
      <c r="G35" s="181" t="s">
        <v>71</v>
      </c>
    </row>
    <row r="36" spans="1:7" ht="62.25" customHeight="1" thickBot="1" x14ac:dyDescent="0.35">
      <c r="A36" s="191"/>
      <c r="B36" s="163" t="s">
        <v>8</v>
      </c>
      <c r="C36" s="20" t="s">
        <v>65</v>
      </c>
      <c r="D36" s="28"/>
      <c r="E36" s="31" t="s">
        <v>68</v>
      </c>
      <c r="F36" s="66"/>
      <c r="G36" s="181" t="s">
        <v>71</v>
      </c>
    </row>
    <row r="37" spans="1:7" ht="62.25" customHeight="1" thickBot="1" x14ac:dyDescent="0.35">
      <c r="A37" s="191"/>
      <c r="B37" s="161" t="s">
        <v>9</v>
      </c>
      <c r="C37" s="20"/>
      <c r="D37" s="28"/>
      <c r="E37" s="31" t="s">
        <v>68</v>
      </c>
      <c r="F37" s="66"/>
      <c r="G37" s="181" t="s">
        <v>72</v>
      </c>
    </row>
    <row r="38" spans="1:7" ht="62.25" customHeight="1" thickBot="1" x14ac:dyDescent="0.35">
      <c r="A38" s="191"/>
      <c r="B38" s="163" t="s">
        <v>28</v>
      </c>
      <c r="C38" s="20"/>
      <c r="D38" s="28"/>
      <c r="E38" s="31" t="s">
        <v>68</v>
      </c>
      <c r="F38" s="66"/>
      <c r="G38" s="181" t="s">
        <v>72</v>
      </c>
    </row>
    <row r="39" spans="1:7" ht="62.25" customHeight="1" thickBot="1" x14ac:dyDescent="0.35">
      <c r="A39" s="191"/>
      <c r="B39" s="161" t="s">
        <v>29</v>
      </c>
      <c r="C39" s="20"/>
      <c r="D39" s="28"/>
      <c r="E39" s="31"/>
      <c r="F39" s="66"/>
      <c r="G39" s="67"/>
    </row>
    <row r="40" spans="1:7" ht="62.25" customHeight="1" thickBot="1" x14ac:dyDescent="0.35">
      <c r="A40" s="191"/>
      <c r="B40" s="163" t="s">
        <v>30</v>
      </c>
      <c r="C40" s="20"/>
      <c r="D40" s="68"/>
      <c r="E40" s="69"/>
      <c r="F40" s="43"/>
      <c r="G40" s="44"/>
    </row>
    <row r="41" spans="1:7" ht="21" customHeight="1" thickBot="1" x14ac:dyDescent="0.35">
      <c r="A41" s="12"/>
      <c r="B41" s="14" t="s">
        <v>1</v>
      </c>
      <c r="C41" s="14" t="s">
        <v>2</v>
      </c>
      <c r="D41" s="14" t="s">
        <v>10</v>
      </c>
      <c r="E41" s="14" t="s">
        <v>11</v>
      </c>
      <c r="F41" s="14" t="s">
        <v>12</v>
      </c>
      <c r="G41" s="14" t="s">
        <v>13</v>
      </c>
    </row>
    <row r="42" spans="1:7" ht="62.25" customHeight="1" thickBot="1" x14ac:dyDescent="0.35">
      <c r="A42" s="192" t="s">
        <v>36</v>
      </c>
      <c r="B42" s="161" t="s">
        <v>3</v>
      </c>
      <c r="C42" s="70"/>
      <c r="D42" s="71"/>
      <c r="E42" s="72"/>
      <c r="F42" s="73"/>
      <c r="G42" s="74"/>
    </row>
    <row r="43" spans="1:7" ht="62.25" customHeight="1" thickBot="1" x14ac:dyDescent="0.35">
      <c r="A43" s="191"/>
      <c r="B43" s="163" t="s">
        <v>4</v>
      </c>
      <c r="C43" s="29" t="s">
        <v>73</v>
      </c>
      <c r="D43" s="177" t="s">
        <v>75</v>
      </c>
      <c r="E43" s="22" t="s">
        <v>76</v>
      </c>
      <c r="F43" s="182" t="s">
        <v>80</v>
      </c>
      <c r="G43" s="56" t="s">
        <v>82</v>
      </c>
    </row>
    <row r="44" spans="1:7" ht="62.25" customHeight="1" thickBot="1" x14ac:dyDescent="0.35">
      <c r="A44" s="191"/>
      <c r="B44" s="161" t="s">
        <v>5</v>
      </c>
      <c r="C44" s="29" t="s">
        <v>73</v>
      </c>
      <c r="D44" s="177" t="s">
        <v>75</v>
      </c>
      <c r="E44" s="22" t="s">
        <v>76</v>
      </c>
      <c r="F44" s="182" t="s">
        <v>80</v>
      </c>
      <c r="G44" s="56" t="s">
        <v>82</v>
      </c>
    </row>
    <row r="45" spans="1:7" ht="62.25" customHeight="1" thickBot="1" x14ac:dyDescent="0.35">
      <c r="A45" s="191"/>
      <c r="B45" s="163" t="s">
        <v>27</v>
      </c>
      <c r="C45" s="29" t="s">
        <v>73</v>
      </c>
      <c r="D45" s="177" t="s">
        <v>75</v>
      </c>
      <c r="E45" s="22" t="s">
        <v>76</v>
      </c>
      <c r="F45" s="182" t="s">
        <v>80</v>
      </c>
      <c r="G45" s="56" t="s">
        <v>82</v>
      </c>
    </row>
    <row r="46" spans="1:7" ht="62.25" customHeight="1" thickBot="1" x14ac:dyDescent="0.35">
      <c r="A46" s="191"/>
      <c r="B46" s="161" t="s">
        <v>47</v>
      </c>
      <c r="C46" s="75"/>
      <c r="D46" s="53"/>
      <c r="E46" s="33"/>
      <c r="F46" s="54"/>
      <c r="G46" s="56"/>
    </row>
    <row r="47" spans="1:7" ht="62.25" customHeight="1" thickBot="1" x14ac:dyDescent="0.35">
      <c r="A47" s="191"/>
      <c r="B47" s="163" t="s">
        <v>6</v>
      </c>
      <c r="C47" s="29" t="s">
        <v>74</v>
      </c>
      <c r="D47" s="53"/>
      <c r="E47" s="22" t="s">
        <v>77</v>
      </c>
      <c r="F47" s="182" t="s">
        <v>81</v>
      </c>
      <c r="G47" s="56" t="s">
        <v>83</v>
      </c>
    </row>
    <row r="48" spans="1:7" ht="62.25" customHeight="1" thickBot="1" x14ac:dyDescent="0.35">
      <c r="A48" s="191"/>
      <c r="B48" s="161" t="s">
        <v>7</v>
      </c>
      <c r="C48" s="29" t="s">
        <v>74</v>
      </c>
      <c r="D48" s="53"/>
      <c r="E48" s="22" t="s">
        <v>77</v>
      </c>
      <c r="F48" s="182" t="s">
        <v>81</v>
      </c>
      <c r="G48" s="56" t="s">
        <v>83</v>
      </c>
    </row>
    <row r="49" spans="1:7" ht="62.25" customHeight="1" thickBot="1" x14ac:dyDescent="0.35">
      <c r="A49" s="191"/>
      <c r="B49" s="163" t="s">
        <v>8</v>
      </c>
      <c r="C49" s="29" t="s">
        <v>74</v>
      </c>
      <c r="D49" s="53"/>
      <c r="E49" s="22" t="s">
        <v>78</v>
      </c>
      <c r="F49" s="182" t="s">
        <v>81</v>
      </c>
      <c r="G49" s="56" t="s">
        <v>83</v>
      </c>
    </row>
    <row r="50" spans="1:7" ht="62.25" customHeight="1" thickBot="1" x14ac:dyDescent="0.35">
      <c r="A50" s="191"/>
      <c r="B50" s="161" t="s">
        <v>9</v>
      </c>
      <c r="C50" s="75"/>
      <c r="D50" s="53"/>
      <c r="E50" s="22" t="s">
        <v>78</v>
      </c>
      <c r="F50" s="54"/>
      <c r="G50" s="56"/>
    </row>
    <row r="51" spans="1:7" ht="62.25" customHeight="1" thickBot="1" x14ac:dyDescent="0.35">
      <c r="A51" s="191"/>
      <c r="B51" s="163" t="s">
        <v>28</v>
      </c>
      <c r="C51" s="75"/>
      <c r="D51" s="53"/>
      <c r="E51" s="22" t="s">
        <v>79</v>
      </c>
      <c r="F51" s="54"/>
      <c r="G51" s="56"/>
    </row>
    <row r="52" spans="1:7" ht="62.25" customHeight="1" thickBot="1" x14ac:dyDescent="0.35">
      <c r="A52" s="191"/>
      <c r="B52" s="161" t="s">
        <v>29</v>
      </c>
      <c r="C52" s="75"/>
      <c r="D52" s="53"/>
      <c r="E52" s="33"/>
      <c r="F52" s="54"/>
      <c r="G52" s="56"/>
    </row>
    <row r="53" spans="1:7" ht="62.25" customHeight="1" thickBot="1" x14ac:dyDescent="0.35">
      <c r="A53" s="193"/>
      <c r="B53" s="163" t="s">
        <v>30</v>
      </c>
      <c r="C53" s="40"/>
      <c r="D53" s="68"/>
      <c r="E53" s="76"/>
      <c r="F53" s="43"/>
      <c r="G53" s="44"/>
    </row>
    <row r="54" spans="1:7" ht="25.5" customHeight="1" thickBot="1" x14ac:dyDescent="0.35">
      <c r="A54" s="12"/>
      <c r="B54" s="14" t="s">
        <v>1</v>
      </c>
      <c r="C54" s="14" t="s">
        <v>2</v>
      </c>
      <c r="D54" s="14" t="s">
        <v>10</v>
      </c>
      <c r="E54" s="14" t="s">
        <v>11</v>
      </c>
      <c r="F54" s="14" t="s">
        <v>12</v>
      </c>
      <c r="G54" s="14" t="s">
        <v>13</v>
      </c>
    </row>
    <row r="55" spans="1:7" ht="63" customHeight="1" thickBot="1" x14ac:dyDescent="0.35">
      <c r="A55" s="185" t="s">
        <v>37</v>
      </c>
      <c r="B55" s="161" t="s">
        <v>3</v>
      </c>
      <c r="C55" s="77"/>
      <c r="D55" s="78"/>
      <c r="E55" s="79"/>
      <c r="F55" s="80"/>
      <c r="G55" s="81"/>
    </row>
    <row r="56" spans="1:7" ht="63" customHeight="1" thickBot="1" x14ac:dyDescent="0.35">
      <c r="A56" s="186"/>
      <c r="B56" s="163" t="s">
        <v>4</v>
      </c>
      <c r="C56" s="82"/>
      <c r="D56" s="32"/>
      <c r="E56" s="83"/>
      <c r="F56" s="23"/>
      <c r="G56" s="84"/>
    </row>
    <row r="57" spans="1:7" ht="63" customHeight="1" thickBot="1" x14ac:dyDescent="0.35">
      <c r="A57" s="186"/>
      <c r="B57" s="161" t="s">
        <v>5</v>
      </c>
      <c r="C57" s="82"/>
      <c r="D57" s="32"/>
      <c r="E57" s="83"/>
      <c r="F57" s="23"/>
      <c r="G57" s="84"/>
    </row>
    <row r="58" spans="1:7" ht="63" customHeight="1" thickBot="1" x14ac:dyDescent="0.35">
      <c r="A58" s="186"/>
      <c r="B58" s="163" t="s">
        <v>27</v>
      </c>
      <c r="C58" s="82"/>
      <c r="D58" s="32"/>
      <c r="E58" s="83"/>
      <c r="F58" s="23"/>
      <c r="G58" s="84"/>
    </row>
    <row r="59" spans="1:7" ht="63" customHeight="1" thickBot="1" x14ac:dyDescent="0.35">
      <c r="A59" s="186"/>
      <c r="B59" s="161" t="s">
        <v>47</v>
      </c>
      <c r="C59" s="82"/>
      <c r="D59" s="32"/>
      <c r="E59" s="83"/>
      <c r="F59" s="23"/>
      <c r="G59" s="84"/>
    </row>
    <row r="60" spans="1:7" ht="63" customHeight="1" thickBot="1" x14ac:dyDescent="0.35">
      <c r="A60" s="186"/>
      <c r="B60" s="163" t="s">
        <v>6</v>
      </c>
      <c r="C60" s="82"/>
      <c r="D60" s="177" t="s">
        <v>60</v>
      </c>
      <c r="E60" s="83"/>
      <c r="F60" s="23"/>
      <c r="G60" s="84"/>
    </row>
    <row r="61" spans="1:7" ht="63" customHeight="1" thickBot="1" x14ac:dyDescent="0.35">
      <c r="A61" s="186"/>
      <c r="B61" s="161" t="s">
        <v>7</v>
      </c>
      <c r="C61" s="82"/>
      <c r="D61" s="177" t="s">
        <v>60</v>
      </c>
      <c r="E61" s="83"/>
      <c r="F61" s="23"/>
      <c r="G61" s="84"/>
    </row>
    <row r="62" spans="1:7" ht="63" customHeight="1" thickBot="1" x14ac:dyDescent="0.35">
      <c r="A62" s="186"/>
      <c r="B62" s="163" t="s">
        <v>8</v>
      </c>
      <c r="C62" s="85"/>
      <c r="D62" s="32"/>
      <c r="E62" s="83"/>
      <c r="F62" s="23"/>
      <c r="G62" s="84"/>
    </row>
    <row r="63" spans="1:7" ht="63" customHeight="1" thickBot="1" x14ac:dyDescent="0.35">
      <c r="A63" s="186"/>
      <c r="B63" s="161" t="s">
        <v>9</v>
      </c>
      <c r="C63" s="85"/>
      <c r="D63" s="32"/>
      <c r="E63" s="83"/>
      <c r="F63" s="23"/>
      <c r="G63" s="86"/>
    </row>
    <row r="64" spans="1:7" ht="63" customHeight="1" thickBot="1" x14ac:dyDescent="0.35">
      <c r="A64" s="186"/>
      <c r="B64" s="163" t="s">
        <v>28</v>
      </c>
      <c r="C64" s="87"/>
      <c r="D64" s="28"/>
      <c r="E64" s="83"/>
      <c r="F64" s="23"/>
      <c r="G64" s="86"/>
    </row>
    <row r="65" spans="1:7" ht="63" customHeight="1" thickBot="1" x14ac:dyDescent="0.35">
      <c r="A65" s="186"/>
      <c r="B65" s="161" t="s">
        <v>29</v>
      </c>
      <c r="C65" s="87"/>
      <c r="D65" s="30"/>
      <c r="E65" s="83"/>
      <c r="F65" s="23"/>
      <c r="G65" s="86"/>
    </row>
    <row r="66" spans="1:7" ht="63" customHeight="1" thickBot="1" x14ac:dyDescent="0.35">
      <c r="A66" s="187"/>
      <c r="B66" s="163" t="s">
        <v>30</v>
      </c>
      <c r="C66" s="88"/>
      <c r="D66" s="68"/>
      <c r="E66" s="89"/>
      <c r="F66" s="43"/>
      <c r="G66" s="90"/>
    </row>
    <row r="67" spans="1:7" ht="25.5" customHeight="1" thickBot="1" x14ac:dyDescent="0.35">
      <c r="A67" s="12"/>
      <c r="B67" s="14" t="s">
        <v>1</v>
      </c>
      <c r="C67" s="14" t="s">
        <v>2</v>
      </c>
      <c r="D67" s="14" t="s">
        <v>10</v>
      </c>
      <c r="E67" s="14" t="s">
        <v>11</v>
      </c>
      <c r="F67" s="14" t="s">
        <v>12</v>
      </c>
      <c r="G67" s="14" t="s">
        <v>13</v>
      </c>
    </row>
    <row r="68" spans="1:7" ht="63" customHeight="1" thickBot="1" x14ac:dyDescent="0.35">
      <c r="A68" s="185" t="s">
        <v>38</v>
      </c>
      <c r="B68" s="161" t="s">
        <v>3</v>
      </c>
      <c r="C68" s="15"/>
      <c r="D68" s="78"/>
      <c r="E68" s="47"/>
      <c r="F68" s="80"/>
      <c r="G68" s="65"/>
    </row>
    <row r="69" spans="1:7" ht="63" customHeight="1" thickBot="1" x14ac:dyDescent="0.35">
      <c r="A69" s="186"/>
      <c r="B69" s="163" t="s">
        <v>4</v>
      </c>
      <c r="C69" s="29"/>
      <c r="D69" s="32"/>
      <c r="E69" s="22"/>
      <c r="F69" s="23"/>
      <c r="G69" s="56"/>
    </row>
    <row r="70" spans="1:7" ht="63" customHeight="1" thickBot="1" x14ac:dyDescent="0.35">
      <c r="A70" s="186"/>
      <c r="B70" s="161" t="s">
        <v>5</v>
      </c>
      <c r="C70" s="29"/>
      <c r="D70" s="28"/>
      <c r="E70" s="31"/>
      <c r="F70" s="34"/>
      <c r="G70" s="56"/>
    </row>
    <row r="71" spans="1:7" ht="63" customHeight="1" thickBot="1" x14ac:dyDescent="0.35">
      <c r="A71" s="186"/>
      <c r="B71" s="163" t="s">
        <v>27</v>
      </c>
      <c r="C71" s="29"/>
      <c r="D71" s="28"/>
      <c r="E71" s="31"/>
      <c r="F71" s="34"/>
      <c r="G71" s="56"/>
    </row>
    <row r="72" spans="1:7" ht="63" customHeight="1" thickBot="1" x14ac:dyDescent="0.35">
      <c r="A72" s="186"/>
      <c r="B72" s="161" t="s">
        <v>47</v>
      </c>
      <c r="C72" s="29"/>
      <c r="D72" s="160"/>
      <c r="E72" s="31"/>
      <c r="F72" s="34"/>
      <c r="G72" s="56"/>
    </row>
    <row r="73" spans="1:7" ht="63" customHeight="1" thickBot="1" x14ac:dyDescent="0.35">
      <c r="A73" s="186"/>
      <c r="B73" s="163" t="s">
        <v>6</v>
      </c>
      <c r="C73" s="29"/>
      <c r="D73" s="91"/>
      <c r="E73" s="22"/>
      <c r="F73" s="34"/>
      <c r="G73" s="56"/>
    </row>
    <row r="74" spans="1:7" ht="63" customHeight="1" thickBot="1" x14ac:dyDescent="0.35">
      <c r="A74" s="186"/>
      <c r="B74" s="161" t="s">
        <v>7</v>
      </c>
      <c r="C74" s="29"/>
      <c r="D74" s="91"/>
      <c r="E74" s="22"/>
      <c r="F74" s="34"/>
      <c r="G74" s="56"/>
    </row>
    <row r="75" spans="1:7" ht="63" customHeight="1" thickBot="1" x14ac:dyDescent="0.35">
      <c r="A75" s="186"/>
      <c r="B75" s="163" t="s">
        <v>8</v>
      </c>
      <c r="C75" s="92"/>
      <c r="D75" s="91"/>
      <c r="E75" s="22"/>
      <c r="F75" s="23"/>
      <c r="G75" s="56"/>
    </row>
    <row r="76" spans="1:7" ht="63" customHeight="1" thickBot="1" x14ac:dyDescent="0.35">
      <c r="A76" s="186"/>
      <c r="B76" s="161" t="s">
        <v>9</v>
      </c>
      <c r="C76" s="92"/>
      <c r="D76" s="28"/>
      <c r="E76" s="22"/>
      <c r="F76" s="23"/>
      <c r="G76" s="67"/>
    </row>
    <row r="77" spans="1:7" ht="63" customHeight="1" thickBot="1" x14ac:dyDescent="0.35">
      <c r="A77" s="186"/>
      <c r="B77" s="163" t="s">
        <v>28</v>
      </c>
      <c r="C77" s="20"/>
      <c r="D77" s="28"/>
      <c r="E77" s="22"/>
      <c r="F77" s="23"/>
      <c r="G77" s="67"/>
    </row>
    <row r="78" spans="1:7" ht="63" customHeight="1" thickBot="1" x14ac:dyDescent="0.35">
      <c r="A78" s="186"/>
      <c r="B78" s="161" t="s">
        <v>29</v>
      </c>
      <c r="C78" s="20"/>
      <c r="D78" s="30"/>
      <c r="E78" s="22"/>
      <c r="F78" s="23"/>
      <c r="G78" s="67"/>
    </row>
    <row r="79" spans="1:7" ht="63" customHeight="1" thickBot="1" x14ac:dyDescent="0.35">
      <c r="A79" s="187"/>
      <c r="B79" s="163" t="s">
        <v>30</v>
      </c>
      <c r="C79" s="58"/>
      <c r="D79" s="68"/>
      <c r="E79" s="93"/>
      <c r="F79" s="43"/>
      <c r="G79" s="44"/>
    </row>
    <row r="80" spans="1:7" ht="107.25" customHeight="1" x14ac:dyDescent="0.3">
      <c r="A80" s="183" t="s">
        <v>39</v>
      </c>
      <c r="B80" s="184"/>
      <c r="C80" s="184"/>
      <c r="D80" s="184"/>
      <c r="E80" s="184"/>
      <c r="F80" s="184"/>
      <c r="G80" s="184"/>
    </row>
  </sheetData>
  <mergeCells count="8">
    <mergeCell ref="A80:G80"/>
    <mergeCell ref="A68:A79"/>
    <mergeCell ref="A55:A66"/>
    <mergeCell ref="A1:G1"/>
    <mergeCell ref="A3:A14"/>
    <mergeCell ref="A16:A27"/>
    <mergeCell ref="A29:A40"/>
    <mergeCell ref="A42:A53"/>
  </mergeCells>
  <pageMargins left="0.7" right="0.7" top="0.75" bottom="0.75" header="0.3" footer="0.3"/>
  <pageSetup paperSize="9" scale="39" fitToHeight="0" orientation="portrait" horizontalDpi="4294967295" verticalDpi="4294967295" r:id="rId1"/>
  <rowBreaks count="3" manualBreakCount="3">
    <brk id="27" max="16383" man="1"/>
    <brk id="40" max="16383" man="1"/>
    <brk id="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9"/>
  <sheetViews>
    <sheetView tabSelected="1" view="pageBreakPreview" topLeftCell="A61" zoomScale="55" zoomScaleNormal="70" zoomScaleSheetLayoutView="55" workbookViewId="0">
      <selection activeCell="E64" sqref="E64"/>
    </sheetView>
  </sheetViews>
  <sheetFormatPr defaultColWidth="8.88671875" defaultRowHeight="14.4" x14ac:dyDescent="0.3"/>
  <cols>
    <col min="1" max="1" width="9.33203125" customWidth="1"/>
    <col min="2" max="2" width="11" customWidth="1"/>
    <col min="3" max="8" width="39.5546875" customWidth="1"/>
  </cols>
  <sheetData>
    <row r="1" spans="1:8" ht="58.5" customHeight="1" thickBot="1" x14ac:dyDescent="0.35">
      <c r="A1" s="194" t="s">
        <v>40</v>
      </c>
      <c r="B1" s="195"/>
      <c r="C1" s="195"/>
      <c r="D1" s="195"/>
      <c r="E1" s="195"/>
      <c r="F1" s="195"/>
      <c r="G1" s="195"/>
      <c r="H1" s="196"/>
    </row>
    <row r="2" spans="1:8" ht="21" customHeight="1" thickBot="1" x14ac:dyDescent="0.35">
      <c r="A2" s="109" t="s">
        <v>0</v>
      </c>
      <c r="B2" s="124" t="s">
        <v>1</v>
      </c>
      <c r="C2" s="124" t="s">
        <v>41</v>
      </c>
      <c r="D2" s="124" t="s">
        <v>42</v>
      </c>
      <c r="E2" s="124" t="s">
        <v>43</v>
      </c>
      <c r="F2" s="124" t="s">
        <v>44</v>
      </c>
      <c r="G2" s="124" t="s">
        <v>45</v>
      </c>
      <c r="H2" s="124" t="s">
        <v>32</v>
      </c>
    </row>
    <row r="3" spans="1:8" ht="62.25" customHeight="1" x14ac:dyDescent="0.3">
      <c r="A3" s="185" t="s">
        <v>2</v>
      </c>
      <c r="B3" s="165" t="s">
        <v>3</v>
      </c>
      <c r="C3" s="6">
        <f>'BÖLÜM DERS PROGRAMI'!C3</f>
        <v>0</v>
      </c>
      <c r="D3" s="153">
        <f>'BÖLÜM DERS PROGRAMI'!C16</f>
        <v>0</v>
      </c>
      <c r="E3" s="7">
        <f>'BÖLÜM DERS PROGRAMI'!C29</f>
        <v>0</v>
      </c>
      <c r="F3" s="128">
        <f>'BÖLÜM DERS PROGRAMI'!C42</f>
        <v>0</v>
      </c>
      <c r="G3" s="112">
        <f>'BÖLÜM DERS PROGRAMI'!C55</f>
        <v>0</v>
      </c>
      <c r="H3" s="113">
        <f>'BÖLÜM DERS PROGRAMI'!C68</f>
        <v>0</v>
      </c>
    </row>
    <row r="4" spans="1:8" ht="62.25" customHeight="1" x14ac:dyDescent="0.3">
      <c r="A4" s="186"/>
      <c r="B4" s="167" t="s">
        <v>4</v>
      </c>
      <c r="C4" s="94" t="str">
        <f>'BÖLÜM DERS PROGRAMI'!C4</f>
        <v>TBT 182 - Temel Bilgisayar Teknolojileri Kullanımı II
Dr. Öğr. Üyesi Hamdi KAMÇI
101</v>
      </c>
      <c r="D4" s="154" t="str">
        <f>'BÖLÜM DERS PROGRAMI'!C17</f>
        <v>BYT 202 - İmmunoloji
Doç. Dr. Hilal YILMAZ
102</v>
      </c>
      <c r="E4" s="95">
        <f>'BÖLÜM DERS PROGRAMI'!C30</f>
        <v>0</v>
      </c>
      <c r="F4" s="96" t="str">
        <f>'BÖLÜM DERS PROGRAMI'!C43</f>
        <v>BYT 408 - Kök Hücre Biyolojisi
Dr. Öğr. Üyesi Ahmet KARAKUŞ
B08</v>
      </c>
      <c r="G4" s="110">
        <f>'BÖLÜM DERS PROGRAMI'!C56</f>
        <v>0</v>
      </c>
      <c r="H4" s="114">
        <f>'BÖLÜM DERS PROGRAMI'!C69</f>
        <v>0</v>
      </c>
    </row>
    <row r="5" spans="1:8" ht="62.25" customHeight="1" x14ac:dyDescent="0.3">
      <c r="A5" s="186"/>
      <c r="B5" s="166" t="s">
        <v>5</v>
      </c>
      <c r="C5" s="94" t="str">
        <f>'BÖLÜM DERS PROGRAMI'!C5</f>
        <v>TBT 182 - Temel Bilgisayar Teknolojileri Kullanımı II
Dr. Öğr. Üyesi Hamdi KAMÇI
101</v>
      </c>
      <c r="D5" s="154" t="str">
        <f>'BÖLÜM DERS PROGRAMI'!C18</f>
        <v>BYT 202 - İmmunoloji
Doç. Dr. Hilal YILMAZ
102</v>
      </c>
      <c r="E5" s="95" t="str">
        <f>'BÖLÜM DERS PROGRAMI'!C31</f>
        <v>BYT 308 - Biyokimya Laboratuvarı
Dr. Öğr. Üyesi Nastaran SADEGHIAN
LAB 3</v>
      </c>
      <c r="F5" s="96" t="str">
        <f>'BÖLÜM DERS PROGRAMI'!C44</f>
        <v>BYT 408 - Kök Hücre Biyolojisi
Dr. Öğr. Üyesi Ahmet KARAKUŞ
B08</v>
      </c>
      <c r="G5" s="110">
        <f>'BÖLÜM DERS PROGRAMI'!C57</f>
        <v>0</v>
      </c>
      <c r="H5" s="114">
        <f>'BÖLÜM DERS PROGRAMI'!C70</f>
        <v>0</v>
      </c>
    </row>
    <row r="6" spans="1:8" ht="62.25" customHeight="1" x14ac:dyDescent="0.3">
      <c r="A6" s="186"/>
      <c r="B6" s="167" t="s">
        <v>27</v>
      </c>
      <c r="C6" s="94" t="str">
        <f>'BÖLÜM DERS PROGRAMI'!C6</f>
        <v>TBT 182 - Temel Bilgisayar Teknolojileri Kullanımı II
Dr. Öğr. Üyesi Hamdi KAMÇI
101</v>
      </c>
      <c r="D6" s="154" t="str">
        <f>'BÖLÜM DERS PROGRAMI'!C19</f>
        <v>BYT 202 - İmmunoloji
Doç. Dr. Hilal YILMAZ
102</v>
      </c>
      <c r="E6" s="95" t="str">
        <f>'BÖLÜM DERS PROGRAMI'!C32</f>
        <v>BYT 308 - Biyokimya Laboratuvarı
Dr. Öğr. Üyesi Nastaran SADEGHIAN
LAB 3</v>
      </c>
      <c r="F6" s="96" t="str">
        <f>'BÖLÜM DERS PROGRAMI'!C45</f>
        <v>BYT 408 - Kök Hücre Biyolojisi
Dr. Öğr. Üyesi Ahmet KARAKUŞ
B08</v>
      </c>
      <c r="G6" s="110">
        <f>'BÖLÜM DERS PROGRAMI'!C58</f>
        <v>0</v>
      </c>
      <c r="H6" s="114">
        <f>'BÖLÜM DERS PROGRAMI'!C71</f>
        <v>0</v>
      </c>
    </row>
    <row r="7" spans="1:8" ht="62.25" customHeight="1" x14ac:dyDescent="0.3">
      <c r="A7" s="186"/>
      <c r="B7" s="166" t="s">
        <v>47</v>
      </c>
      <c r="C7" s="94">
        <f>'BÖLÜM DERS PROGRAMI'!C7</f>
        <v>0</v>
      </c>
      <c r="D7" s="154">
        <f>'BÖLÜM DERS PROGRAMI'!C20</f>
        <v>0</v>
      </c>
      <c r="E7" s="95">
        <f>'BÖLÜM DERS PROGRAMI'!C33</f>
        <v>0</v>
      </c>
      <c r="F7" s="96">
        <f>'BÖLÜM DERS PROGRAMI'!C46</f>
        <v>0</v>
      </c>
      <c r="G7" s="110">
        <f>'BÖLÜM DERS PROGRAMI'!C59</f>
        <v>0</v>
      </c>
      <c r="H7" s="114">
        <f>'BÖLÜM DERS PROGRAMI'!C72</f>
        <v>0</v>
      </c>
    </row>
    <row r="8" spans="1:8" ht="62.25" customHeight="1" x14ac:dyDescent="0.3">
      <c r="A8" s="186"/>
      <c r="B8" s="167" t="s">
        <v>6</v>
      </c>
      <c r="C8" s="94" t="str">
        <f>'BÖLÜM DERS PROGRAMI'!C8</f>
        <v>BYT 108 - Hücre Biyolojisi Laboratuvarı
Dr. Öğr. Üyesi Ahmet KARAKUŞ
LAB 2</v>
      </c>
      <c r="D8" s="154" t="str">
        <f>'BÖLÜM DERS PROGRAMI'!C21</f>
        <v>BYT 210 - Biyoteknoloji Laboratuvarı
Doç. Dr. Hilal YILMAZ
LAB 3</v>
      </c>
      <c r="E8" s="95" t="str">
        <f>'BÖLÜM DERS PROGRAMI'!C34</f>
        <v>BYT 302 - Biyomalzemeler
Dr. Öğr. Üyesi Hamdi KAMÇI
102</v>
      </c>
      <c r="F8" s="96" t="str">
        <f>'BÖLÜM DERS PROGRAMI'!C47</f>
        <v>BYT 418 - Biyoteknolojide Araştırma Geliştirme Teknikleri-II
Prof. Dr. Cem Burak YILDIZ
101</v>
      </c>
      <c r="G8" s="110">
        <f>'BÖLÜM DERS PROGRAMI'!C60</f>
        <v>0</v>
      </c>
      <c r="H8" s="114">
        <f>'BÖLÜM DERS PROGRAMI'!C73</f>
        <v>0</v>
      </c>
    </row>
    <row r="9" spans="1:8" ht="62.25" customHeight="1" x14ac:dyDescent="0.3">
      <c r="A9" s="186"/>
      <c r="B9" s="166" t="s">
        <v>7</v>
      </c>
      <c r="C9" s="94" t="str">
        <f>'BÖLÜM DERS PROGRAMI'!C9</f>
        <v>BYT 108 - Hücre Biyolojisi Laboratuvarı
Dr. Öğr. Üyesi Ahmet KARAKUŞ
LAB 2</v>
      </c>
      <c r="D9" s="154" t="str">
        <f>'BÖLÜM DERS PROGRAMI'!C22</f>
        <v>BYT 210 - Biyoteknoloji Laboratuvarı
Doç. Dr. Hilal YILMAZ
LAB 3</v>
      </c>
      <c r="E9" s="95" t="str">
        <f>'BÖLÜM DERS PROGRAMI'!C35</f>
        <v>BYT 302 - Biyomalzemeler
Dr. Öğr. Üyesi Hamdi KAMÇI
102</v>
      </c>
      <c r="F9" s="96" t="str">
        <f>'BÖLÜM DERS PROGRAMI'!C48</f>
        <v>BYT 418 - Biyoteknolojide Araştırma Geliştirme Teknikleri-II
Prof. Dr. Cem Burak YILDIZ
101</v>
      </c>
      <c r="G9" s="110">
        <f>'BÖLÜM DERS PROGRAMI'!C61</f>
        <v>0</v>
      </c>
      <c r="H9" s="114">
        <f>'BÖLÜM DERS PROGRAMI'!C74</f>
        <v>0</v>
      </c>
    </row>
    <row r="10" spans="1:8" ht="62.25" customHeight="1" x14ac:dyDescent="0.3">
      <c r="A10" s="186"/>
      <c r="B10" s="167" t="s">
        <v>8</v>
      </c>
      <c r="C10" s="94">
        <f>'BÖLÜM DERS PROGRAMI'!C10</f>
        <v>0</v>
      </c>
      <c r="D10" s="154">
        <f>'BÖLÜM DERS PROGRAMI'!C23</f>
        <v>0</v>
      </c>
      <c r="E10" s="95" t="str">
        <f>'BÖLÜM DERS PROGRAMI'!C36</f>
        <v>BYT 302 - Biyomalzemeler
Dr. Öğr. Üyesi Hamdi KAMÇI
102</v>
      </c>
      <c r="F10" s="96" t="str">
        <f>'BÖLÜM DERS PROGRAMI'!C49</f>
        <v>BYT 418 - Biyoteknolojide Araştırma Geliştirme Teknikleri-II
Prof. Dr. Cem Burak YILDIZ
101</v>
      </c>
      <c r="G10" s="110">
        <f>'BÖLÜM DERS PROGRAMI'!C62</f>
        <v>0</v>
      </c>
      <c r="H10" s="114">
        <f>'BÖLÜM DERS PROGRAMI'!C75</f>
        <v>0</v>
      </c>
    </row>
    <row r="11" spans="1:8" ht="62.25" customHeight="1" x14ac:dyDescent="0.3">
      <c r="A11" s="186"/>
      <c r="B11" s="166" t="s">
        <v>9</v>
      </c>
      <c r="C11" s="94">
        <f>'BÖLÜM DERS PROGRAMI'!C11</f>
        <v>0</v>
      </c>
      <c r="D11" s="154">
        <f>'BÖLÜM DERS PROGRAMI'!C24</f>
        <v>0</v>
      </c>
      <c r="E11" s="95">
        <f>'BÖLÜM DERS PROGRAMI'!C37</f>
        <v>0</v>
      </c>
      <c r="F11" s="96">
        <f>'BÖLÜM DERS PROGRAMI'!C50</f>
        <v>0</v>
      </c>
      <c r="G11" s="110">
        <f>'BÖLÜM DERS PROGRAMI'!C63</f>
        <v>0</v>
      </c>
      <c r="H11" s="114">
        <f>'BÖLÜM DERS PROGRAMI'!C76</f>
        <v>0</v>
      </c>
    </row>
    <row r="12" spans="1:8" ht="62.25" customHeight="1" x14ac:dyDescent="0.3">
      <c r="A12" s="186"/>
      <c r="B12" s="167" t="s">
        <v>28</v>
      </c>
      <c r="C12" s="94">
        <f>'BÖLÜM DERS PROGRAMI'!C12</f>
        <v>0</v>
      </c>
      <c r="D12" s="154">
        <f>'BÖLÜM DERS PROGRAMI'!C25</f>
        <v>0</v>
      </c>
      <c r="E12" s="95">
        <f>'BÖLÜM DERS PROGRAMI'!C38</f>
        <v>0</v>
      </c>
      <c r="F12" s="96">
        <f>'BÖLÜM DERS PROGRAMI'!C51</f>
        <v>0</v>
      </c>
      <c r="G12" s="110">
        <f>'BÖLÜM DERS PROGRAMI'!C64</f>
        <v>0</v>
      </c>
      <c r="H12" s="114">
        <f>'BÖLÜM DERS PROGRAMI'!C77</f>
        <v>0</v>
      </c>
    </row>
    <row r="13" spans="1:8" ht="62.25" customHeight="1" x14ac:dyDescent="0.3">
      <c r="A13" s="186"/>
      <c r="B13" s="166" t="s">
        <v>29</v>
      </c>
      <c r="C13" s="94">
        <f>'BÖLÜM DERS PROGRAMI'!C13</f>
        <v>0</v>
      </c>
      <c r="D13" s="154">
        <f>'BÖLÜM DERS PROGRAMI'!C26</f>
        <v>0</v>
      </c>
      <c r="E13" s="95">
        <f>'BÖLÜM DERS PROGRAMI'!C39</f>
        <v>0</v>
      </c>
      <c r="F13" s="96">
        <f>'BÖLÜM DERS PROGRAMI'!C52</f>
        <v>0</v>
      </c>
      <c r="G13" s="110">
        <f>'BÖLÜM DERS PROGRAMI'!C65</f>
        <v>0</v>
      </c>
      <c r="H13" s="114">
        <f>'BÖLÜM DERS PROGRAMI'!C78</f>
        <v>0</v>
      </c>
    </row>
    <row r="14" spans="1:8" ht="62.25" customHeight="1" thickBot="1" x14ac:dyDescent="0.35">
      <c r="A14" s="186"/>
      <c r="B14" s="167" t="s">
        <v>30</v>
      </c>
      <c r="C14" s="100">
        <f>'BÖLÜM DERS PROGRAMI'!C14</f>
        <v>0</v>
      </c>
      <c r="D14" s="155">
        <f>'BÖLÜM DERS PROGRAMI'!C27</f>
        <v>0</v>
      </c>
      <c r="E14" s="101">
        <f>'BÖLÜM DERS PROGRAMI'!C40</f>
        <v>0</v>
      </c>
      <c r="F14" s="129">
        <f>'BÖLÜM DERS PROGRAMI'!C53</f>
        <v>0</v>
      </c>
      <c r="G14" s="116">
        <f>'BÖLÜM DERS PROGRAMI'!C66</f>
        <v>0</v>
      </c>
      <c r="H14" s="117">
        <f>'BÖLÜM DERS PROGRAMI'!C79</f>
        <v>0</v>
      </c>
    </row>
    <row r="15" spans="1:8" ht="21" customHeight="1" thickBot="1" x14ac:dyDescent="0.35">
      <c r="A15" s="109" t="s">
        <v>0</v>
      </c>
      <c r="B15" s="125" t="s">
        <v>1</v>
      </c>
      <c r="C15" s="126" t="s">
        <v>41</v>
      </c>
      <c r="D15" s="127" t="s">
        <v>42</v>
      </c>
      <c r="E15" s="127" t="s">
        <v>43</v>
      </c>
      <c r="F15" s="127" t="s">
        <v>44</v>
      </c>
      <c r="G15" s="127" t="s">
        <v>45</v>
      </c>
      <c r="H15" s="127" t="s">
        <v>32</v>
      </c>
    </row>
    <row r="16" spans="1:8" ht="62.25" customHeight="1" x14ac:dyDescent="0.3">
      <c r="A16" s="185" t="s">
        <v>10</v>
      </c>
      <c r="B16" s="166" t="s">
        <v>3</v>
      </c>
      <c r="C16" s="6">
        <f>'BÖLÜM DERS PROGRAMI'!D3</f>
        <v>0</v>
      </c>
      <c r="D16" s="153">
        <f>'BÖLÜM DERS PROGRAMI'!D16</f>
        <v>0</v>
      </c>
      <c r="E16" s="7" t="str">
        <f>'BÖLÜM DERS PROGRAMI'!D29</f>
        <v>BYT 310 - Genetik Mühendisliği
Dr. Öğr. Üyesi Hamdi KAMÇI
102</v>
      </c>
      <c r="F16" s="10">
        <f>'BÖLÜM DERS PROGRAMI'!D42</f>
        <v>0</v>
      </c>
      <c r="G16" s="112">
        <f>'BÖLÜM DERS PROGRAMI'!D55</f>
        <v>0</v>
      </c>
      <c r="H16" s="113">
        <f>'BÖLÜM DERS PROGRAMI'!D68</f>
        <v>0</v>
      </c>
    </row>
    <row r="17" spans="1:8" ht="62.25" customHeight="1" x14ac:dyDescent="0.3">
      <c r="A17" s="186"/>
      <c r="B17" s="167" t="s">
        <v>4</v>
      </c>
      <c r="C17" s="94" t="str">
        <f>'BÖLÜM DERS PROGRAMI'!D4</f>
        <v>FİZ 182 - Fizik
Dr. Öğr. Üyesi Mustafa ERKARTAL
C06</v>
      </c>
      <c r="D17" s="154" t="str">
        <f>'BÖLÜM DERS PROGRAMI'!D17</f>
        <v>KİM 282 - Organik Kimya II
Prof. Dr. Ayşegül GÜMÜŞ
B07</v>
      </c>
      <c r="E17" s="95" t="str">
        <f>'BÖLÜM DERS PROGRAMI'!D30</f>
        <v>BYT 310 - Genetik Mühendisliği
Dr. Öğr. Üyesi Hamdi KAMÇI
102</v>
      </c>
      <c r="F17" s="98" t="str">
        <f>'BÖLÜM DERS PROGRAMI'!D43</f>
        <v>BYT 410 - Biyoteknoloji Uygulamaları II
Dr. Öğr. Üyesi Hilal YILMAZ
B08</v>
      </c>
      <c r="G17" s="110">
        <f>'BÖLÜM DERS PROGRAMI'!D56</f>
        <v>0</v>
      </c>
      <c r="H17" s="114">
        <f>'BÖLÜM DERS PROGRAMI'!D69</f>
        <v>0</v>
      </c>
    </row>
    <row r="18" spans="1:8" ht="62.25" customHeight="1" x14ac:dyDescent="0.3">
      <c r="A18" s="186"/>
      <c r="B18" s="166" t="s">
        <v>5</v>
      </c>
      <c r="C18" s="94" t="str">
        <f>'BÖLÜM DERS PROGRAMI'!D5</f>
        <v>FİZ 182 - Fizik
Dr. Öğr. Üyesi Mustafa ERKARTAL
C06</v>
      </c>
      <c r="D18" s="154" t="str">
        <f>'BÖLÜM DERS PROGRAMI'!D18</f>
        <v>KİM 282 - Organik Kimya II
Prof. Dr. Ayşegül GÜMÜŞ
B07</v>
      </c>
      <c r="E18" s="95">
        <f>'BÖLÜM DERS PROGRAMI'!D31</f>
        <v>0</v>
      </c>
      <c r="F18" s="98" t="str">
        <f>'BÖLÜM DERS PROGRAMI'!D44</f>
        <v>BYT 410 - Biyoteknoloji Uygulamaları II
Dr. Öğr. Üyesi Hilal YILMAZ
B08</v>
      </c>
      <c r="G18" s="110">
        <f>'BÖLÜM DERS PROGRAMI'!D57</f>
        <v>0</v>
      </c>
      <c r="H18" s="114">
        <f>'BÖLÜM DERS PROGRAMI'!D70</f>
        <v>0</v>
      </c>
    </row>
    <row r="19" spans="1:8" ht="62.25" customHeight="1" x14ac:dyDescent="0.3">
      <c r="A19" s="186"/>
      <c r="B19" s="167" t="s">
        <v>27</v>
      </c>
      <c r="C19" s="94" t="str">
        <f>'BÖLÜM DERS PROGRAMI'!D6</f>
        <v>FİZ 182 - Fizik
Dr. Öğr. Üyesi Mustafa ERKARTAL
C06</v>
      </c>
      <c r="D19" s="154" t="str">
        <f>'BÖLÜM DERS PROGRAMI'!D19</f>
        <v>KİM 282 - Organik Kimya II
Prof. Dr. Ayşegül GÜMÜŞ
B07</v>
      </c>
      <c r="E19" s="95">
        <f>'BÖLÜM DERS PROGRAMI'!D32</f>
        <v>0</v>
      </c>
      <c r="F19" s="98" t="str">
        <f>'BÖLÜM DERS PROGRAMI'!D45</f>
        <v>BYT 410 - Biyoteknoloji Uygulamaları II
Dr. Öğr. Üyesi Hilal YILMAZ
B08</v>
      </c>
      <c r="G19" s="110">
        <f>'BÖLÜM DERS PROGRAMI'!D58</f>
        <v>0</v>
      </c>
      <c r="H19" s="114">
        <f>'BÖLÜM DERS PROGRAMI'!D71</f>
        <v>0</v>
      </c>
    </row>
    <row r="20" spans="1:8" ht="62.25" customHeight="1" x14ac:dyDescent="0.3">
      <c r="A20" s="186"/>
      <c r="B20" s="166" t="s">
        <v>47</v>
      </c>
      <c r="C20" s="94">
        <f>'BÖLÜM DERS PROGRAMI'!D7</f>
        <v>0</v>
      </c>
      <c r="D20" s="154">
        <f>'BÖLÜM DERS PROGRAMI'!D20</f>
        <v>0</v>
      </c>
      <c r="E20" s="95">
        <f>'BÖLÜM DERS PROGRAMI'!D33</f>
        <v>0</v>
      </c>
      <c r="F20" s="98">
        <f>'BÖLÜM DERS PROGRAMI'!D46</f>
        <v>0</v>
      </c>
      <c r="G20" s="110">
        <f>'BÖLÜM DERS PROGRAMI'!D59</f>
        <v>0</v>
      </c>
      <c r="H20" s="114">
        <f>'BÖLÜM DERS PROGRAMI'!D72</f>
        <v>0</v>
      </c>
    </row>
    <row r="21" spans="1:8" ht="62.25" customHeight="1" x14ac:dyDescent="0.3">
      <c r="A21" s="186"/>
      <c r="B21" s="167" t="s">
        <v>6</v>
      </c>
      <c r="C21" s="94" t="str">
        <f>'BÖLÜM DERS PROGRAMI'!D8</f>
        <v>BYT 102 - Hücre Biyolojisi
Dr. Öğr. Üyesi Ahmet KARAKUŞ
101</v>
      </c>
      <c r="D21" s="154" t="str">
        <f>'BÖLÜM DERS PROGRAMI'!D21</f>
        <v>BÖLÜM DIŞI SEÇMELİ
BYT325 - Yeşil Kimya
Dr. Öğr. Üyesi Ahmet BULUT
102</v>
      </c>
      <c r="E21" s="95">
        <f>'BÖLÜM DERS PROGRAMI'!D34</f>
        <v>0</v>
      </c>
      <c r="F21" s="98">
        <f>'BÖLÜM DERS PROGRAMI'!D47</f>
        <v>0</v>
      </c>
      <c r="G21" s="110" t="str">
        <f>'BÖLÜM DERS PROGRAMI'!D60</f>
        <v>BÖLÜM DIŞI SEÇMELİ
BYT325 - Yeşil Kimya
Dr. Öğr. Üyesi Ahmet BULUT
102</v>
      </c>
      <c r="H21" s="114">
        <f>'BÖLÜM DERS PROGRAMI'!D73</f>
        <v>0</v>
      </c>
    </row>
    <row r="22" spans="1:8" ht="62.25" customHeight="1" x14ac:dyDescent="0.3">
      <c r="A22" s="186"/>
      <c r="B22" s="166" t="s">
        <v>7</v>
      </c>
      <c r="C22" s="94" t="str">
        <f>'BÖLÜM DERS PROGRAMI'!D9</f>
        <v>BYT 102 - Hücre Biyolojisi
Dr. Öğr. Üyesi Ahmet KARAKUŞ
101</v>
      </c>
      <c r="D22" s="154" t="str">
        <f>'BÖLÜM DERS PROGRAMI'!D22</f>
        <v>BÖLÜM DIŞI SEÇMELİ
BYT325 - Yeşil Kimya
Dr. Öğr. Üyesi Ahmet BULUT
102</v>
      </c>
      <c r="E22" s="95">
        <f>'BÖLÜM DERS PROGRAMI'!D35</f>
        <v>0</v>
      </c>
      <c r="F22" s="98">
        <f>'BÖLÜM DERS PROGRAMI'!D48</f>
        <v>0</v>
      </c>
      <c r="G22" s="110" t="str">
        <f>'BÖLÜM DERS PROGRAMI'!D61</f>
        <v>BÖLÜM DIŞI SEÇMELİ
BYT325 - Yeşil Kimya
Dr. Öğr. Üyesi Ahmet BULUT
102</v>
      </c>
      <c r="H22" s="114">
        <f>'BÖLÜM DERS PROGRAMI'!D74</f>
        <v>0</v>
      </c>
    </row>
    <row r="23" spans="1:8" ht="62.25" customHeight="1" x14ac:dyDescent="0.3">
      <c r="A23" s="186"/>
      <c r="B23" s="167" t="s">
        <v>8</v>
      </c>
      <c r="C23" s="94" t="str">
        <f>'BÖLÜM DERS PROGRAMI'!D10</f>
        <v>BYT 102 - Hücre Biyolojisi
Dr. Öğr. Üyesi Ahmet KARAKUŞ
101</v>
      </c>
      <c r="D23" s="154">
        <f>'BÖLÜM DERS PROGRAMI'!D23</f>
        <v>0</v>
      </c>
      <c r="E23" s="95">
        <f>'BÖLÜM DERS PROGRAMI'!D36</f>
        <v>0</v>
      </c>
      <c r="F23" s="98">
        <f>'BÖLÜM DERS PROGRAMI'!D49</f>
        <v>0</v>
      </c>
      <c r="G23" s="110">
        <f>'BÖLÜM DERS PROGRAMI'!D62</f>
        <v>0</v>
      </c>
      <c r="H23" s="114">
        <f>'BÖLÜM DERS PROGRAMI'!D75</f>
        <v>0</v>
      </c>
    </row>
    <row r="24" spans="1:8" ht="62.25" customHeight="1" x14ac:dyDescent="0.3">
      <c r="A24" s="186"/>
      <c r="B24" s="166" t="s">
        <v>9</v>
      </c>
      <c r="C24" s="94">
        <f>'BÖLÜM DERS PROGRAMI'!D11</f>
        <v>0</v>
      </c>
      <c r="D24" s="154">
        <f>'BÖLÜM DERS PROGRAMI'!D24</f>
        <v>0</v>
      </c>
      <c r="E24" s="95">
        <f>'BÖLÜM DERS PROGRAMI'!D37</f>
        <v>0</v>
      </c>
      <c r="F24" s="98">
        <f>'BÖLÜM DERS PROGRAMI'!D50</f>
        <v>0</v>
      </c>
      <c r="G24" s="110">
        <f>'BÖLÜM DERS PROGRAMI'!D63</f>
        <v>0</v>
      </c>
      <c r="H24" s="114">
        <f>'BÖLÜM DERS PROGRAMI'!D76</f>
        <v>0</v>
      </c>
    </row>
    <row r="25" spans="1:8" ht="62.25" customHeight="1" x14ac:dyDescent="0.3">
      <c r="A25" s="186"/>
      <c r="B25" s="167" t="s">
        <v>28</v>
      </c>
      <c r="C25" s="94">
        <f>'BÖLÜM DERS PROGRAMI'!D12</f>
        <v>0</v>
      </c>
      <c r="D25" s="154">
        <f>'BÖLÜM DERS PROGRAMI'!D25</f>
        <v>0</v>
      </c>
      <c r="E25" s="95">
        <f>'BÖLÜM DERS PROGRAMI'!D38</f>
        <v>0</v>
      </c>
      <c r="F25" s="98">
        <f>'BÖLÜM DERS PROGRAMI'!D51</f>
        <v>0</v>
      </c>
      <c r="G25" s="110">
        <f>'BÖLÜM DERS PROGRAMI'!D64</f>
        <v>0</v>
      </c>
      <c r="H25" s="114">
        <f>'BÖLÜM DERS PROGRAMI'!D77</f>
        <v>0</v>
      </c>
    </row>
    <row r="26" spans="1:8" ht="62.25" customHeight="1" x14ac:dyDescent="0.3">
      <c r="A26" s="186"/>
      <c r="B26" s="166" t="s">
        <v>29</v>
      </c>
      <c r="C26" s="94">
        <f>'BÖLÜM DERS PROGRAMI'!D13</f>
        <v>0</v>
      </c>
      <c r="D26" s="154">
        <f>'BÖLÜM DERS PROGRAMI'!D26</f>
        <v>0</v>
      </c>
      <c r="E26" s="95">
        <f>'BÖLÜM DERS PROGRAMI'!D39</f>
        <v>0</v>
      </c>
      <c r="F26" s="98">
        <f>'BÖLÜM DERS PROGRAMI'!D52</f>
        <v>0</v>
      </c>
      <c r="G26" s="110">
        <f>'BÖLÜM DERS PROGRAMI'!D65</f>
        <v>0</v>
      </c>
      <c r="H26" s="114">
        <f>'BÖLÜM DERS PROGRAMI'!D78</f>
        <v>0</v>
      </c>
    </row>
    <row r="27" spans="1:8" ht="62.25" customHeight="1" thickBot="1" x14ac:dyDescent="0.35">
      <c r="A27" s="187"/>
      <c r="B27" s="168" t="s">
        <v>30</v>
      </c>
      <c r="C27" s="100">
        <f>'BÖLÜM DERS PROGRAMI'!D14</f>
        <v>0</v>
      </c>
      <c r="D27" s="155">
        <f>'BÖLÜM DERS PROGRAMI'!D27</f>
        <v>0</v>
      </c>
      <c r="E27" s="101">
        <f>'BÖLÜM DERS PROGRAMI'!D40</f>
        <v>0</v>
      </c>
      <c r="F27" s="130">
        <f>'BÖLÜM DERS PROGRAMI'!D53</f>
        <v>0</v>
      </c>
      <c r="G27" s="116">
        <f>'BÖLÜM DERS PROGRAMI'!D66</f>
        <v>0</v>
      </c>
      <c r="H27" s="117">
        <f>'BÖLÜM DERS PROGRAMI'!D79</f>
        <v>0</v>
      </c>
    </row>
    <row r="28" spans="1:8" ht="21" customHeight="1" thickBot="1" x14ac:dyDescent="0.35">
      <c r="A28" s="109" t="s">
        <v>0</v>
      </c>
      <c r="B28" s="127" t="s">
        <v>1</v>
      </c>
      <c r="C28" s="127" t="s">
        <v>41</v>
      </c>
      <c r="D28" s="127" t="s">
        <v>42</v>
      </c>
      <c r="E28" s="127" t="s">
        <v>43</v>
      </c>
      <c r="F28" s="127" t="s">
        <v>44</v>
      </c>
      <c r="G28" s="127" t="s">
        <v>45</v>
      </c>
      <c r="H28" s="127" t="s">
        <v>32</v>
      </c>
    </row>
    <row r="29" spans="1:8" ht="62.25" customHeight="1" x14ac:dyDescent="0.3">
      <c r="A29" s="190" t="s">
        <v>11</v>
      </c>
      <c r="B29" s="165" t="s">
        <v>3</v>
      </c>
      <c r="C29" s="118">
        <f>'BÖLÜM DERS PROGRAMI'!E3</f>
        <v>0</v>
      </c>
      <c r="D29" s="153">
        <f>'BÖLÜM DERS PROGRAMI'!E16</f>
        <v>0</v>
      </c>
      <c r="E29" s="7">
        <f>'BÖLÜM DERS PROGRAMI'!E29</f>
        <v>0</v>
      </c>
      <c r="F29" s="10">
        <f>'BÖLÜM DERS PROGRAMI'!E42</f>
        <v>0</v>
      </c>
      <c r="G29" s="112">
        <f>'BÖLÜM DERS PROGRAMI'!E55</f>
        <v>0</v>
      </c>
      <c r="H29" s="113">
        <f>'BÖLÜM DERS PROGRAMI'!E68</f>
        <v>0</v>
      </c>
    </row>
    <row r="30" spans="1:8" ht="62.25" customHeight="1" x14ac:dyDescent="0.3">
      <c r="A30" s="191"/>
      <c r="B30" s="167" t="s">
        <v>4</v>
      </c>
      <c r="C30" s="119" t="str">
        <f>'BÖLÜM DERS PROGRAMI'!E4</f>
        <v>KİM 182 - Genel Kimya II
Prof. Dr. Murat RAKAP
101</v>
      </c>
      <c r="D30" s="154">
        <f>'BÖLÜM DERS PROGRAMI'!E17</f>
        <v>0</v>
      </c>
      <c r="E30" s="95">
        <f>'BÖLÜM DERS PROGRAMI'!E30</f>
        <v>0</v>
      </c>
      <c r="F30" s="98" t="str">
        <f>'BÖLÜM DERS PROGRAMI'!E43</f>
        <v>BYT 416 - Çevre Biyoteknolojisi
Dr. Öğr. Üyesi Hilal YILMAZ
C06</v>
      </c>
      <c r="G30" s="110">
        <f>'BÖLÜM DERS PROGRAMI'!E56</f>
        <v>0</v>
      </c>
      <c r="H30" s="114">
        <f>'BÖLÜM DERS PROGRAMI'!E69</f>
        <v>0</v>
      </c>
    </row>
    <row r="31" spans="1:8" ht="62.25" customHeight="1" x14ac:dyDescent="0.3">
      <c r="A31" s="191"/>
      <c r="B31" s="166" t="s">
        <v>5</v>
      </c>
      <c r="C31" s="119" t="str">
        <f>'BÖLÜM DERS PROGRAMI'!E5</f>
        <v>KİM 182 - Genel Kimya II
Prof. Dr. Murat RAKAP
101</v>
      </c>
      <c r="D31" s="154" t="str">
        <f>'BÖLÜM DERS PROGRAMI'!E18</f>
        <v>BYT 204 - Hayvan Biyoteknolojisi
Dr. Öğr. Üyesi Hamdi KAMÇI
102</v>
      </c>
      <c r="E31" s="95">
        <f>'BÖLÜM DERS PROGRAMI'!E31</f>
        <v>0</v>
      </c>
      <c r="F31" s="98" t="str">
        <f>'BÖLÜM DERS PROGRAMI'!E44</f>
        <v>BYT 416 - Çevre Biyoteknolojisi
Dr. Öğr. Üyesi Hilal YILMAZ
C06</v>
      </c>
      <c r="G31" s="110">
        <f>'BÖLÜM DERS PROGRAMI'!E57</f>
        <v>0</v>
      </c>
      <c r="H31" s="114">
        <f>'BÖLÜM DERS PROGRAMI'!E70</f>
        <v>0</v>
      </c>
    </row>
    <row r="32" spans="1:8" ht="62.25" customHeight="1" x14ac:dyDescent="0.3">
      <c r="A32" s="191"/>
      <c r="B32" s="167" t="s">
        <v>27</v>
      </c>
      <c r="C32" s="119" t="str">
        <f>'BÖLÜM DERS PROGRAMI'!E6</f>
        <v>KİM 182 - Genel Kimya II
Prof. Dr. Murat RAKAP
101</v>
      </c>
      <c r="D32" s="154" t="str">
        <f>'BÖLÜM DERS PROGRAMI'!E19</f>
        <v>BYT 204 - Hayvan Biyoteknolojisi
Dr. Öğr. Üyesi Hamdi KAMÇI
102</v>
      </c>
      <c r="E32" s="95">
        <f>'BÖLÜM DERS PROGRAMI'!E32</f>
        <v>0</v>
      </c>
      <c r="F32" s="98" t="str">
        <f>'BÖLÜM DERS PROGRAMI'!E45</f>
        <v>BYT 416 - Çevre Biyoteknolojisi
Dr. Öğr. Üyesi Hilal YILMAZ
C06</v>
      </c>
      <c r="G32" s="110">
        <f>'BÖLÜM DERS PROGRAMI'!E58</f>
        <v>0</v>
      </c>
      <c r="H32" s="114">
        <f>'BÖLÜM DERS PROGRAMI'!E71</f>
        <v>0</v>
      </c>
    </row>
    <row r="33" spans="1:8" ht="62.25" customHeight="1" x14ac:dyDescent="0.3">
      <c r="A33" s="191"/>
      <c r="B33" s="166" t="s">
        <v>47</v>
      </c>
      <c r="C33" s="119">
        <f>'BÖLÜM DERS PROGRAMI'!E7</f>
        <v>0</v>
      </c>
      <c r="D33" s="154">
        <f>'BÖLÜM DERS PROGRAMI'!E20</f>
        <v>0</v>
      </c>
      <c r="E33" s="95" t="str">
        <f>'BÖLÜM DERS PROGRAMI'!E33</f>
        <v>BYT 312 - Biyogüvenlik ve Biyoetik
Prof. Dr. Ayşegül GÜMÜŞ
B05</v>
      </c>
      <c r="F33" s="98">
        <f>'BÖLÜM DERS PROGRAMI'!E46</f>
        <v>0</v>
      </c>
      <c r="G33" s="110">
        <f>'BÖLÜM DERS PROGRAMI'!E59</f>
        <v>0</v>
      </c>
      <c r="H33" s="114">
        <f>'BÖLÜM DERS PROGRAMI'!E72</f>
        <v>0</v>
      </c>
    </row>
    <row r="34" spans="1:8" ht="62.25" customHeight="1" x14ac:dyDescent="0.3">
      <c r="A34" s="191"/>
      <c r="B34" s="167" t="s">
        <v>6</v>
      </c>
      <c r="C34" s="119" t="str">
        <f>'BÖLÜM DERS PROGRAMI'!E8</f>
        <v>KİM 184 - Genel Kimya Laboratuvarı II
Prof. Dr. Murat RAKAP
LAB 2</v>
      </c>
      <c r="D34" s="154" t="str">
        <f>'BÖLÜM DERS PROGRAMI'!E21</f>
        <v>ORD 204 - İş Güvenliği
Dr. Öğr. Üyesi Ahmet BULUT
B08</v>
      </c>
      <c r="E34" s="95" t="str">
        <f>'BÖLÜM DERS PROGRAMI'!E34</f>
        <v>BYT 312 - Biyogüvenlik ve Biyoetik
Prof. Dr. Ayşegül GÜMÜŞ
B05</v>
      </c>
      <c r="F34" s="98" t="str">
        <f>'BÖLÜM DERS PROGRAMI'!E47</f>
        <v>BYT 406 - Seminer
Prof. Dr. Ayşegül GÜMÜŞ
Doç. Dr. Hasan Ufuk ÇELEBİOĞLU
Doç. Dr. Parham TASLIMI
Dr. Öğr. Üyesi Ahmet BULUT
Dr. Öğr. Üyesi Ahmet KARAKUŞ
Dr. Öğr. Üyesi Hamza DÜNYA
Dr. Öğr. Üyesi HAMDİ KAMÇI
Dr. Öğr. Üyesi Nastaran SADEGHIAN</v>
      </c>
      <c r="G34" s="110">
        <f>'BÖLÜM DERS PROGRAMI'!E60</f>
        <v>0</v>
      </c>
      <c r="H34" s="114">
        <f>'BÖLÜM DERS PROGRAMI'!E73</f>
        <v>0</v>
      </c>
    </row>
    <row r="35" spans="1:8" ht="62.25" customHeight="1" x14ac:dyDescent="0.3">
      <c r="A35" s="191"/>
      <c r="B35" s="166" t="s">
        <v>7</v>
      </c>
      <c r="C35" s="119" t="str">
        <f>'BÖLÜM DERS PROGRAMI'!E9</f>
        <v>KİM 184 - Genel Kimya Laboratuvarı II
Prof. Dr. Murat RAKAP
LAB 2</v>
      </c>
      <c r="D35" s="154" t="str">
        <f>'BÖLÜM DERS PROGRAMI'!E22</f>
        <v>ORD 204 - İş Güvenliği
Dr. Öğr. Üyesi Ahmet BULUT
B08</v>
      </c>
      <c r="E35" s="95" t="str">
        <f>'BÖLÜM DERS PROGRAMI'!E35</f>
        <v>BYT 312 - Biyogüvenlik ve Biyoetik
Prof. Dr. Ayşegül GÜMÜŞ
B05</v>
      </c>
      <c r="F35" s="98" t="str">
        <f>'BÖLÜM DERS PROGRAMI'!E48</f>
        <v>BYT 406 - Seminer
Prof. Dr. Ayşegül GÜMÜŞ
Doç. Dr. Hasan Ufuk ÇELEBİOĞLU
Doç. Dr. Parham TASLIMI
Dr. Öğr. Üyesi Ahmet BULUT
Dr. Öğr. Üyesi Ahmet KARAKUŞ
Dr. Öğr. Üyesi Hamza DÜNYA
Dr. Öğr. Üyesi HAMDİ KAMÇI
Dr. Öğr. Üyesi Nastaran SADEGHIAN</v>
      </c>
      <c r="G35" s="110">
        <f>'BÖLÜM DERS PROGRAMI'!E61</f>
        <v>0</v>
      </c>
      <c r="H35" s="114">
        <f>'BÖLÜM DERS PROGRAMI'!E74</f>
        <v>0</v>
      </c>
    </row>
    <row r="36" spans="1:8" ht="62.25" customHeight="1" x14ac:dyDescent="0.3">
      <c r="A36" s="191"/>
      <c r="B36" s="167" t="s">
        <v>8</v>
      </c>
      <c r="C36" s="119" t="str">
        <f>'BÖLÜM DERS PROGRAMI'!E10</f>
        <v>BYT 106 - Toplumsal Sorumluluk ve Sağlıklı Yaşam
Prof. Dr. Ayşegül GÜMÜŞ
B08</v>
      </c>
      <c r="D36" s="154">
        <f>'BÖLÜM DERS PROGRAMI'!E23</f>
        <v>0</v>
      </c>
      <c r="E36" s="95" t="str">
        <f>'BÖLÜM DERS PROGRAMI'!E36</f>
        <v>BYT 318 - Tarımsal Biyoteknoloji
Dr. Öğr. Üyesi Hamdi KAMÇI
B07</v>
      </c>
      <c r="F36" s="98" t="str">
        <f>'BÖLÜM DERS PROGRAMI'!E49</f>
        <v>BYT 402 - Proteomiks ve Genomiks
Doç. Dr. Hasan Ufuk ÇELEBİOĞLU
101</v>
      </c>
      <c r="G36" s="110">
        <f>'BÖLÜM DERS PROGRAMI'!E62</f>
        <v>0</v>
      </c>
      <c r="H36" s="114">
        <f>'BÖLÜM DERS PROGRAMI'!E75</f>
        <v>0</v>
      </c>
    </row>
    <row r="37" spans="1:8" ht="62.25" customHeight="1" x14ac:dyDescent="0.3">
      <c r="A37" s="191"/>
      <c r="B37" s="166" t="s">
        <v>9</v>
      </c>
      <c r="C37" s="119">
        <f>'BÖLÜM DERS PROGRAMI'!E11</f>
        <v>0</v>
      </c>
      <c r="D37" s="154">
        <f>'BÖLÜM DERS PROGRAMI'!E24</f>
        <v>0</v>
      </c>
      <c r="E37" s="95" t="str">
        <f>'BÖLÜM DERS PROGRAMI'!E37</f>
        <v>BYT 318 - Tarımsal Biyoteknoloji
Dr. Öğr. Üyesi Hamdi KAMÇI
B07</v>
      </c>
      <c r="F37" s="98" t="str">
        <f>'BÖLÜM DERS PROGRAMI'!E50</f>
        <v>BYT 402 - Proteomiks ve Genomiks
Doç. Dr. Hasan Ufuk ÇELEBİOĞLU
101</v>
      </c>
      <c r="G37" s="110">
        <f>'BÖLÜM DERS PROGRAMI'!E63</f>
        <v>0</v>
      </c>
      <c r="H37" s="114">
        <f>'BÖLÜM DERS PROGRAMI'!E76</f>
        <v>0</v>
      </c>
    </row>
    <row r="38" spans="1:8" ht="62.25" customHeight="1" x14ac:dyDescent="0.3">
      <c r="A38" s="191"/>
      <c r="B38" s="167" t="s">
        <v>28</v>
      </c>
      <c r="C38" s="119">
        <f>'BÖLÜM DERS PROGRAMI'!E12</f>
        <v>0</v>
      </c>
      <c r="D38" s="154">
        <f>'BÖLÜM DERS PROGRAMI'!E25</f>
        <v>0</v>
      </c>
      <c r="E38" s="95" t="str">
        <f>'BÖLÜM DERS PROGRAMI'!E38</f>
        <v>BYT 318 - Tarımsal Biyoteknoloji
Dr. Öğr. Üyesi Hamdi KAMÇI
B07</v>
      </c>
      <c r="F38" s="98" t="str">
        <f>'BÖLÜM DERS PROGRAMI'!E51</f>
        <v>BYT 402 - Proteomiks ve Genomiks
Doç. Dr. Hasan Ufuk ÇELEBİOĞLU
103</v>
      </c>
      <c r="G38" s="110">
        <f>'BÖLÜM DERS PROGRAMI'!E64</f>
        <v>0</v>
      </c>
      <c r="H38" s="114">
        <f>'BÖLÜM DERS PROGRAMI'!E77</f>
        <v>0</v>
      </c>
    </row>
    <row r="39" spans="1:8" ht="62.25" customHeight="1" x14ac:dyDescent="0.3">
      <c r="A39" s="191"/>
      <c r="B39" s="166" t="s">
        <v>29</v>
      </c>
      <c r="C39" s="119">
        <f>'BÖLÜM DERS PROGRAMI'!E13</f>
        <v>0</v>
      </c>
      <c r="D39" s="154">
        <f>'BÖLÜM DERS PROGRAMI'!E26</f>
        <v>0</v>
      </c>
      <c r="E39" s="95">
        <f>'BÖLÜM DERS PROGRAMI'!E39</f>
        <v>0</v>
      </c>
      <c r="F39" s="98">
        <f>'BÖLÜM DERS PROGRAMI'!E52</f>
        <v>0</v>
      </c>
      <c r="G39" s="110">
        <f>'BÖLÜM DERS PROGRAMI'!E65</f>
        <v>0</v>
      </c>
      <c r="H39" s="114">
        <f>'BÖLÜM DERS PROGRAMI'!E78</f>
        <v>0</v>
      </c>
    </row>
    <row r="40" spans="1:8" ht="62.25" customHeight="1" thickBot="1" x14ac:dyDescent="0.35">
      <c r="A40" s="191"/>
      <c r="B40" s="168" t="s">
        <v>30</v>
      </c>
      <c r="C40" s="120">
        <f>'BÖLÜM DERS PROGRAMI'!E14</f>
        <v>0</v>
      </c>
      <c r="D40" s="155">
        <f>'BÖLÜM DERS PROGRAMI'!E27</f>
        <v>0</v>
      </c>
      <c r="E40" s="101">
        <f>'BÖLÜM DERS PROGRAMI'!E40</f>
        <v>0</v>
      </c>
      <c r="F40" s="130">
        <f>'BÖLÜM DERS PROGRAMI'!E53</f>
        <v>0</v>
      </c>
      <c r="G40" s="116">
        <f>'BÖLÜM DERS PROGRAMI'!E66</f>
        <v>0</v>
      </c>
      <c r="H40" s="117">
        <f>'BÖLÜM DERS PROGRAMI'!E79</f>
        <v>0</v>
      </c>
    </row>
    <row r="41" spans="1:8" ht="21" customHeight="1" thickBot="1" x14ac:dyDescent="0.35">
      <c r="A41" s="109" t="s">
        <v>0</v>
      </c>
      <c r="B41" s="127" t="s">
        <v>1</v>
      </c>
      <c r="C41" s="127" t="s">
        <v>41</v>
      </c>
      <c r="D41" s="127" t="s">
        <v>42</v>
      </c>
      <c r="E41" s="127" t="s">
        <v>43</v>
      </c>
      <c r="F41" s="127" t="s">
        <v>44</v>
      </c>
      <c r="G41" s="127" t="s">
        <v>45</v>
      </c>
      <c r="H41" s="127" t="s">
        <v>32</v>
      </c>
    </row>
    <row r="42" spans="1:8" ht="62.25" customHeight="1" x14ac:dyDescent="0.3">
      <c r="A42" s="192" t="s">
        <v>12</v>
      </c>
      <c r="B42" s="165" t="s">
        <v>3</v>
      </c>
      <c r="C42" s="118" t="str">
        <f>'BÖLÜM DERS PROGRAMI'!F3</f>
        <v>UZEM</v>
      </c>
      <c r="D42" s="156">
        <f>'BÖLÜM DERS PROGRAMI'!F16</f>
        <v>0</v>
      </c>
      <c r="E42" s="7">
        <f>'BÖLÜM DERS PROGRAMI'!F29</f>
        <v>0</v>
      </c>
      <c r="F42" s="121">
        <f>'BÖLÜM DERS PROGRAMI'!F42</f>
        <v>0</v>
      </c>
      <c r="G42" s="102">
        <f>'BÖLÜM DERS PROGRAMI'!F55</f>
        <v>0</v>
      </c>
      <c r="H42" s="113">
        <f>'BÖLÜM DERS PROGRAMI'!F68</f>
        <v>0</v>
      </c>
    </row>
    <row r="43" spans="1:8" ht="62.25" customHeight="1" x14ac:dyDescent="0.3">
      <c r="A43" s="191"/>
      <c r="B43" s="167" t="s">
        <v>4</v>
      </c>
      <c r="C43" s="119" t="str">
        <f>'BÖLÜM DERS PROGRAMI'!F4</f>
        <v>UZEM</v>
      </c>
      <c r="D43" s="157">
        <f>'BÖLÜM DERS PROGRAMI'!F17</f>
        <v>0</v>
      </c>
      <c r="E43" s="95" t="str">
        <f>'BÖLÜM DERS PROGRAMI'!F30</f>
        <v>BYT 306 - Biyokimya II
Dr. Öğr. Üyesi Nastaran SADEGHIAN
B08</v>
      </c>
      <c r="F43" s="111" t="str">
        <f>'BÖLÜM DERS PROGRAMI'!F43</f>
        <v>BYT 412 - Adli Teknolojiler
Dr. Öğr. Üyesi Ahmet BULUT
B07</v>
      </c>
      <c r="G43" s="99">
        <f>'BÖLÜM DERS PROGRAMI'!F56</f>
        <v>0</v>
      </c>
      <c r="H43" s="114">
        <f>'BÖLÜM DERS PROGRAMI'!F69</f>
        <v>0</v>
      </c>
    </row>
    <row r="44" spans="1:8" ht="62.25" customHeight="1" x14ac:dyDescent="0.3">
      <c r="A44" s="191"/>
      <c r="B44" s="166" t="s">
        <v>5</v>
      </c>
      <c r="C44" s="119" t="str">
        <f>'BÖLÜM DERS PROGRAMI'!F5</f>
        <v>UZEM</v>
      </c>
      <c r="D44" s="157" t="str">
        <f>'BÖLÜM DERS PROGRAMI'!F18</f>
        <v>BYT 206 - Mikrobiyal Biyoteknoloji
Doç. Dr. Hasan Ufuk ÇELEBİOĞLU
C07</v>
      </c>
      <c r="E44" s="95" t="str">
        <f>'BÖLÜM DERS PROGRAMI'!F31</f>
        <v>BYT 306 - Biyokimya II
Dr. Öğr. Üyesi Nastaran SADEGHIAN
B08</v>
      </c>
      <c r="F44" s="111" t="str">
        <f>'BÖLÜM DERS PROGRAMI'!F44</f>
        <v>BYT 412 - Adli Teknolojiler
Dr. Öğr. Üyesi Ahmet BULUT
B07</v>
      </c>
      <c r="G44" s="99">
        <f>'BÖLÜM DERS PROGRAMI'!F57</f>
        <v>0</v>
      </c>
      <c r="H44" s="114">
        <f>'BÖLÜM DERS PROGRAMI'!F70</f>
        <v>0</v>
      </c>
    </row>
    <row r="45" spans="1:8" ht="62.25" customHeight="1" x14ac:dyDescent="0.3">
      <c r="A45" s="191"/>
      <c r="B45" s="167" t="s">
        <v>27</v>
      </c>
      <c r="C45" s="119" t="str">
        <f>'BÖLÜM DERS PROGRAMI'!F6</f>
        <v>UZEM</v>
      </c>
      <c r="D45" s="157" t="str">
        <f>'BÖLÜM DERS PROGRAMI'!F19</f>
        <v>BYT 206 - Mikrobiyal Biyoteknoloji
Doç. Dr. Hasan Ufuk ÇELEBİOĞLU
C07</v>
      </c>
      <c r="E45" s="95" t="str">
        <f>'BÖLÜM DERS PROGRAMI'!F32</f>
        <v>BYT 306 - Biyokimya II
Dr. Öğr. Üyesi Nastaran SADEGHIAN
B08</v>
      </c>
      <c r="F45" s="111" t="str">
        <f>'BÖLÜM DERS PROGRAMI'!F45</f>
        <v>BYT 412 - Adli Teknolojiler
Dr. Öğr. Üyesi Ahmet BULUT
B07</v>
      </c>
      <c r="G45" s="99">
        <f>'BÖLÜM DERS PROGRAMI'!F58</f>
        <v>0</v>
      </c>
      <c r="H45" s="114">
        <f>'BÖLÜM DERS PROGRAMI'!F71</f>
        <v>0</v>
      </c>
    </row>
    <row r="46" spans="1:8" ht="62.25" customHeight="1" x14ac:dyDescent="0.3">
      <c r="A46" s="191"/>
      <c r="B46" s="166" t="s">
        <v>47</v>
      </c>
      <c r="C46" s="119">
        <f>'BÖLÜM DERS PROGRAMI'!F7</f>
        <v>0</v>
      </c>
      <c r="D46" s="157">
        <f>'BÖLÜM DERS PROGRAMI'!F20</f>
        <v>0</v>
      </c>
      <c r="E46" s="95">
        <f>'BÖLÜM DERS PROGRAMI'!F33</f>
        <v>0</v>
      </c>
      <c r="F46" s="111">
        <f>'BÖLÜM DERS PROGRAMI'!F46</f>
        <v>0</v>
      </c>
      <c r="G46" s="99">
        <f>'BÖLÜM DERS PROGRAMI'!F59</f>
        <v>0</v>
      </c>
      <c r="H46" s="114">
        <f>'BÖLÜM DERS PROGRAMI'!F72</f>
        <v>0</v>
      </c>
    </row>
    <row r="47" spans="1:8" ht="62.25" customHeight="1" x14ac:dyDescent="0.3">
      <c r="A47" s="191"/>
      <c r="B47" s="167" t="s">
        <v>6</v>
      </c>
      <c r="C47" s="119" t="str">
        <f>'BÖLÜM DERS PROGRAMI'!F8</f>
        <v>UZEM</v>
      </c>
      <c r="D47" s="157">
        <f>'BÖLÜM DERS PROGRAMI'!F21</f>
        <v>0</v>
      </c>
      <c r="E47" s="95">
        <f>'BÖLÜM DERS PROGRAMI'!F34</f>
        <v>0</v>
      </c>
      <c r="F47" s="111" t="str">
        <f>'BÖLÜM DERS PROGRAMI'!F47</f>
        <v>BYT 404 - Biyonanoteknoloji
Dr. Öğr. Üyesi Hamza DÜNYA
B07</v>
      </c>
      <c r="G47" s="99">
        <f>'BÖLÜM DERS PROGRAMI'!F60</f>
        <v>0</v>
      </c>
      <c r="H47" s="114">
        <f>'BÖLÜM DERS PROGRAMI'!F73</f>
        <v>0</v>
      </c>
    </row>
    <row r="48" spans="1:8" ht="62.25" customHeight="1" x14ac:dyDescent="0.3">
      <c r="A48" s="191"/>
      <c r="B48" s="166" t="s">
        <v>7</v>
      </c>
      <c r="C48" s="119" t="str">
        <f>'BÖLÜM DERS PROGRAMI'!F9</f>
        <v>UZEM</v>
      </c>
      <c r="D48" s="157">
        <f>'BÖLÜM DERS PROGRAMI'!F22</f>
        <v>0</v>
      </c>
      <c r="E48" s="95">
        <f>'BÖLÜM DERS PROGRAMI'!F35</f>
        <v>0</v>
      </c>
      <c r="F48" s="111" t="str">
        <f>'BÖLÜM DERS PROGRAMI'!F48</f>
        <v>BYT 404 - Biyonanoteknoloji
Dr. Öğr. Üyesi Hamza DÜNYA
B07</v>
      </c>
      <c r="G48" s="99">
        <f>'BÖLÜM DERS PROGRAMI'!F61</f>
        <v>0</v>
      </c>
      <c r="H48" s="114">
        <f>'BÖLÜM DERS PROGRAMI'!F74</f>
        <v>0</v>
      </c>
    </row>
    <row r="49" spans="1:8" ht="62.25" customHeight="1" x14ac:dyDescent="0.3">
      <c r="A49" s="191"/>
      <c r="B49" s="167" t="s">
        <v>8</v>
      </c>
      <c r="C49" s="119" t="str">
        <f>'BÖLÜM DERS PROGRAMI'!F10</f>
        <v>BYT 104 - İstatistik ve Biyoloji Uygulamaları
Doç. Dr. Samet ERDEN
102</v>
      </c>
      <c r="D49" s="157">
        <f>'BÖLÜM DERS PROGRAMI'!F23</f>
        <v>0</v>
      </c>
      <c r="E49" s="95">
        <f>'BÖLÜM DERS PROGRAMI'!F36</f>
        <v>0</v>
      </c>
      <c r="F49" s="111" t="str">
        <f>'BÖLÜM DERS PROGRAMI'!F49</f>
        <v>BYT 404 - Biyonanoteknoloji
Dr. Öğr. Üyesi Hamza DÜNYA
B07</v>
      </c>
      <c r="G49" s="99">
        <f>'BÖLÜM DERS PROGRAMI'!F62</f>
        <v>0</v>
      </c>
      <c r="H49" s="114">
        <f>'BÖLÜM DERS PROGRAMI'!F75</f>
        <v>0</v>
      </c>
    </row>
    <row r="50" spans="1:8" ht="62.25" customHeight="1" x14ac:dyDescent="0.3">
      <c r="A50" s="191"/>
      <c r="B50" s="166" t="s">
        <v>9</v>
      </c>
      <c r="C50" s="119" t="str">
        <f>'BÖLÜM DERS PROGRAMI'!F11</f>
        <v>BYT 104 - İstatistik ve Biyoloji Uygulamaları
Doç. Dr. Samet ERDEN
102</v>
      </c>
      <c r="D50" s="157">
        <f>'BÖLÜM DERS PROGRAMI'!F24</f>
        <v>0</v>
      </c>
      <c r="E50" s="95">
        <f>'BÖLÜM DERS PROGRAMI'!F37</f>
        <v>0</v>
      </c>
      <c r="F50" s="111">
        <f>'BÖLÜM DERS PROGRAMI'!F50</f>
        <v>0</v>
      </c>
      <c r="G50" s="99">
        <f>'BÖLÜM DERS PROGRAMI'!F63</f>
        <v>0</v>
      </c>
      <c r="H50" s="114">
        <f>'BÖLÜM DERS PROGRAMI'!F76</f>
        <v>0</v>
      </c>
    </row>
    <row r="51" spans="1:8" ht="62.25" customHeight="1" x14ac:dyDescent="0.3">
      <c r="A51" s="191"/>
      <c r="B51" s="167" t="s">
        <v>28</v>
      </c>
      <c r="C51" s="119">
        <f>'BÖLÜM DERS PROGRAMI'!F12</f>
        <v>0</v>
      </c>
      <c r="D51" s="157">
        <f>'BÖLÜM DERS PROGRAMI'!F25</f>
        <v>0</v>
      </c>
      <c r="E51" s="95">
        <f>'BÖLÜM DERS PROGRAMI'!F38</f>
        <v>0</v>
      </c>
      <c r="F51" s="111">
        <f>'BÖLÜM DERS PROGRAMI'!F51</f>
        <v>0</v>
      </c>
      <c r="G51" s="99">
        <f>'BÖLÜM DERS PROGRAMI'!F64</f>
        <v>0</v>
      </c>
      <c r="H51" s="114">
        <f>'BÖLÜM DERS PROGRAMI'!F77</f>
        <v>0</v>
      </c>
    </row>
    <row r="52" spans="1:8" ht="62.25" customHeight="1" x14ac:dyDescent="0.3">
      <c r="A52" s="191"/>
      <c r="B52" s="166" t="s">
        <v>29</v>
      </c>
      <c r="C52" s="119">
        <f>'BÖLÜM DERS PROGRAMI'!F13</f>
        <v>0</v>
      </c>
      <c r="D52" s="157">
        <f>'BÖLÜM DERS PROGRAMI'!F26</f>
        <v>0</v>
      </c>
      <c r="E52" s="95">
        <f>'BÖLÜM DERS PROGRAMI'!F39</f>
        <v>0</v>
      </c>
      <c r="F52" s="111">
        <f>'BÖLÜM DERS PROGRAMI'!F52</f>
        <v>0</v>
      </c>
      <c r="G52" s="99">
        <f>'BÖLÜM DERS PROGRAMI'!F65</f>
        <v>0</v>
      </c>
      <c r="H52" s="114">
        <f>'BÖLÜM DERS PROGRAMI'!F78</f>
        <v>0</v>
      </c>
    </row>
    <row r="53" spans="1:8" ht="62.25" customHeight="1" thickBot="1" x14ac:dyDescent="0.35">
      <c r="A53" s="193"/>
      <c r="B53" s="168" t="s">
        <v>30</v>
      </c>
      <c r="C53" s="120">
        <f>'BÖLÜM DERS PROGRAMI'!F14</f>
        <v>0</v>
      </c>
      <c r="D53" s="158">
        <f>'BÖLÜM DERS PROGRAMI'!F27</f>
        <v>0</v>
      </c>
      <c r="E53" s="101">
        <f>'BÖLÜM DERS PROGRAMI'!F40</f>
        <v>0</v>
      </c>
      <c r="F53" s="122">
        <f>'BÖLÜM DERS PROGRAMI'!F53</f>
        <v>0</v>
      </c>
      <c r="G53" s="123">
        <f>'BÖLÜM DERS PROGRAMI'!F66</f>
        <v>0</v>
      </c>
      <c r="H53" s="117">
        <f>'BÖLÜM DERS PROGRAMI'!F79</f>
        <v>0</v>
      </c>
    </row>
    <row r="54" spans="1:8" ht="25.5" customHeight="1" thickBot="1" x14ac:dyDescent="0.35">
      <c r="A54" s="109" t="s">
        <v>0</v>
      </c>
      <c r="B54" s="127" t="s">
        <v>1</v>
      </c>
      <c r="C54" s="127" t="s">
        <v>41</v>
      </c>
      <c r="D54" s="127" t="s">
        <v>42</v>
      </c>
      <c r="E54" s="127" t="s">
        <v>43</v>
      </c>
      <c r="F54" s="127" t="s">
        <v>44</v>
      </c>
      <c r="G54" s="127" t="s">
        <v>45</v>
      </c>
      <c r="H54" s="127" t="s">
        <v>32</v>
      </c>
    </row>
    <row r="55" spans="1:8" ht="63" customHeight="1" x14ac:dyDescent="0.3">
      <c r="A55" s="185" t="s">
        <v>13</v>
      </c>
      <c r="B55" s="165" t="s">
        <v>3</v>
      </c>
      <c r="C55" s="118">
        <f>'BÖLÜM DERS PROGRAMI'!G3</f>
        <v>0</v>
      </c>
      <c r="D55" s="153">
        <f>'BÖLÜM DERS PROGRAMI'!G16</f>
        <v>0</v>
      </c>
      <c r="E55" s="7">
        <f>'BÖLÜM DERS PROGRAMI'!G29</f>
        <v>0</v>
      </c>
      <c r="F55" s="128">
        <f>'BÖLÜM DERS PROGRAMI'!G42</f>
        <v>0</v>
      </c>
      <c r="G55" s="112">
        <f>'BÖLÜM DERS PROGRAMI'!G55</f>
        <v>0</v>
      </c>
      <c r="H55" s="113">
        <f>'BÖLÜM DERS PROGRAMI'!G68</f>
        <v>0</v>
      </c>
    </row>
    <row r="56" spans="1:8" ht="63" customHeight="1" x14ac:dyDescent="0.3">
      <c r="A56" s="186"/>
      <c r="B56" s="167" t="s">
        <v>4</v>
      </c>
      <c r="C56" s="119">
        <f>'BÖLÜM DERS PROGRAMI'!G4</f>
        <v>0</v>
      </c>
      <c r="D56" s="154" t="str">
        <f>'BÖLÜM DERS PROGRAMI'!G17</f>
        <v>BYT 208 - Medikal Biyoteknoloji
Doç. Dr. Parham TASLİMİ
101</v>
      </c>
      <c r="E56" s="95" t="str">
        <f>'BÖLÜM DERS PROGRAMI'!G30</f>
        <v>BYT 304 - Enstrümental Analiz
Doç. Dr. Recep TAŞ
B07</v>
      </c>
      <c r="F56" s="96" t="str">
        <f>'BÖLÜM DERS PROGRAMI'!G43</f>
        <v>BYT 420 - İlaç Kimyası
Dr. Öğr. Üyesi Hamza DÜNYA
B08</v>
      </c>
      <c r="G56" s="110">
        <f>'BÖLÜM DERS PROGRAMI'!G56</f>
        <v>0</v>
      </c>
      <c r="H56" s="114">
        <f>'BÖLÜM DERS PROGRAMI'!G69</f>
        <v>0</v>
      </c>
    </row>
    <row r="57" spans="1:8" ht="63" customHeight="1" x14ac:dyDescent="0.3">
      <c r="A57" s="186"/>
      <c r="B57" s="166" t="s">
        <v>5</v>
      </c>
      <c r="C57" s="119">
        <f>'BÖLÜM DERS PROGRAMI'!G5</f>
        <v>0</v>
      </c>
      <c r="D57" s="154" t="str">
        <f>'BÖLÜM DERS PROGRAMI'!G18</f>
        <v>BYT 208 - Medikal Biyoteknoloji
Doç. Dr. Parham TASLİMİ
101</v>
      </c>
      <c r="E57" s="95" t="str">
        <f>'BÖLÜM DERS PROGRAMI'!G31</f>
        <v>BYT 304 - Enstrümental Analiz
Doç. Dr. Recep TAŞ
B07</v>
      </c>
      <c r="F57" s="96" t="str">
        <f>'BÖLÜM DERS PROGRAMI'!G44</f>
        <v>BYT 420 - İlaç Kimyası
Dr. Öğr. Üyesi Hamza DÜNYA
B08</v>
      </c>
      <c r="G57" s="110">
        <f>'BÖLÜM DERS PROGRAMI'!G57</f>
        <v>0</v>
      </c>
      <c r="H57" s="114">
        <f>'BÖLÜM DERS PROGRAMI'!G70</f>
        <v>0</v>
      </c>
    </row>
    <row r="58" spans="1:8" ht="63" customHeight="1" x14ac:dyDescent="0.3">
      <c r="A58" s="186"/>
      <c r="B58" s="167" t="s">
        <v>27</v>
      </c>
      <c r="C58" s="119">
        <f>'BÖLÜM DERS PROGRAMI'!G6</f>
        <v>0</v>
      </c>
      <c r="D58" s="154" t="str">
        <f>'BÖLÜM DERS PROGRAMI'!G19</f>
        <v>BYT 208 - Medikal Biyoteknoloji
Doç. Dr. Parham TASLİMİ
101</v>
      </c>
      <c r="E58" s="95" t="str">
        <f>'BÖLÜM DERS PROGRAMI'!G32</f>
        <v>BYT 304 - Enstrümental Analiz
Doç. Dr. Recep TAŞ
B07</v>
      </c>
      <c r="F58" s="96" t="str">
        <f>'BÖLÜM DERS PROGRAMI'!G45</f>
        <v>BYT 420 - İlaç Kimyası
Dr. Öğr. Üyesi Hamza DÜNYA
B08</v>
      </c>
      <c r="G58" s="110">
        <f>'BÖLÜM DERS PROGRAMI'!G58</f>
        <v>0</v>
      </c>
      <c r="H58" s="114">
        <f>'BÖLÜM DERS PROGRAMI'!G71</f>
        <v>0</v>
      </c>
    </row>
    <row r="59" spans="1:8" ht="63" customHeight="1" x14ac:dyDescent="0.3">
      <c r="A59" s="186"/>
      <c r="B59" s="166" t="s">
        <v>47</v>
      </c>
      <c r="C59" s="119">
        <f>'BÖLÜM DERS PROGRAMI'!G7</f>
        <v>0</v>
      </c>
      <c r="D59" s="154">
        <f>'BÖLÜM DERS PROGRAMI'!G20</f>
        <v>0</v>
      </c>
      <c r="E59" s="95">
        <f>'BÖLÜM DERS PROGRAMI'!G33</f>
        <v>0</v>
      </c>
      <c r="F59" s="96">
        <f>'BÖLÜM DERS PROGRAMI'!G46</f>
        <v>0</v>
      </c>
      <c r="G59" s="110">
        <f>'BÖLÜM DERS PROGRAMI'!G59</f>
        <v>0</v>
      </c>
      <c r="H59" s="114">
        <f>'BÖLÜM DERS PROGRAMI'!G72</f>
        <v>0</v>
      </c>
    </row>
    <row r="60" spans="1:8" ht="63" customHeight="1" x14ac:dyDescent="0.3">
      <c r="A60" s="186"/>
      <c r="B60" s="167" t="s">
        <v>6</v>
      </c>
      <c r="C60" s="119">
        <f>'BÖLÜM DERS PROGRAMI'!G8</f>
        <v>0</v>
      </c>
      <c r="D60" s="154">
        <f>'BÖLÜM DERS PROGRAMI'!G21</f>
        <v>0</v>
      </c>
      <c r="E60" s="95" t="str">
        <f>'BÖLÜM DERS PROGRAMI'!G34</f>
        <v>BYT 320 - Fizyoloji
Dr. Öğr. Üyesi Nastaran SADEGHIAN
102</v>
      </c>
      <c r="F60" s="96" t="str">
        <f>'BÖLÜM DERS PROGRAMI'!G47</f>
        <v>BYT 414 - Kaynak Tarama Teknikleri
Doç. Dr. Recep TAŞ
B07</v>
      </c>
      <c r="G60" s="110">
        <f>'BÖLÜM DERS PROGRAMI'!G60</f>
        <v>0</v>
      </c>
      <c r="H60" s="114">
        <f>'BÖLÜM DERS PROGRAMI'!G73</f>
        <v>0</v>
      </c>
    </row>
    <row r="61" spans="1:8" ht="63" customHeight="1" x14ac:dyDescent="0.3">
      <c r="A61" s="186"/>
      <c r="B61" s="166" t="s">
        <v>7</v>
      </c>
      <c r="C61" s="119">
        <f>'BÖLÜM DERS PROGRAMI'!G9</f>
        <v>0</v>
      </c>
      <c r="D61" s="154">
        <f>'BÖLÜM DERS PROGRAMI'!G22</f>
        <v>0</v>
      </c>
      <c r="E61" s="95" t="str">
        <f>'BÖLÜM DERS PROGRAMI'!G35</f>
        <v>BYT 320 - Fizyoloji
Dr. Öğr. Üyesi Nastaran SADEGHIAN
102</v>
      </c>
      <c r="F61" s="96" t="str">
        <f>'BÖLÜM DERS PROGRAMI'!G48</f>
        <v>BYT 414 - Kaynak Tarama Teknikleri
Doç. Dr. Recep TAŞ
B07</v>
      </c>
      <c r="G61" s="110">
        <f>'BÖLÜM DERS PROGRAMI'!G61</f>
        <v>0</v>
      </c>
      <c r="H61" s="114">
        <f>'BÖLÜM DERS PROGRAMI'!G74</f>
        <v>0</v>
      </c>
    </row>
    <row r="62" spans="1:8" ht="63" customHeight="1" x14ac:dyDescent="0.3">
      <c r="A62" s="186"/>
      <c r="B62" s="167" t="s">
        <v>8</v>
      </c>
      <c r="C62" s="119">
        <f>'BÖLÜM DERS PROGRAMI'!G10</f>
        <v>0</v>
      </c>
      <c r="D62" s="154">
        <f>'BÖLÜM DERS PROGRAMI'!G23</f>
        <v>0</v>
      </c>
      <c r="E62" s="95" t="str">
        <f>'BÖLÜM DERS PROGRAMI'!G36</f>
        <v>BYT 320 - Fizyoloji
Dr. Öğr. Üyesi Nastaran SADEGHIAN
102</v>
      </c>
      <c r="F62" s="96" t="str">
        <f>'BÖLÜM DERS PROGRAMI'!G49</f>
        <v>BYT 414 - Kaynak Tarama Teknikleri
Doç. Dr. Recep TAŞ
B07</v>
      </c>
      <c r="G62" s="110">
        <f>'BÖLÜM DERS PROGRAMI'!G62</f>
        <v>0</v>
      </c>
      <c r="H62" s="114">
        <f>'BÖLÜM DERS PROGRAMI'!G75</f>
        <v>0</v>
      </c>
    </row>
    <row r="63" spans="1:8" ht="63" customHeight="1" x14ac:dyDescent="0.3">
      <c r="A63" s="186"/>
      <c r="B63" s="166" t="s">
        <v>9</v>
      </c>
      <c r="C63" s="119">
        <f>'BÖLÜM DERS PROGRAMI'!G11</f>
        <v>0</v>
      </c>
      <c r="D63" s="154">
        <f>'BÖLÜM DERS PROGRAMI'!G24</f>
        <v>0</v>
      </c>
      <c r="E63" s="95" t="str">
        <f>'BÖLÜM DERS PROGRAMI'!G37</f>
        <v>BYT 304 - Enstrümental Analiz
Doç. Dr. Recep TAŞ
LAB 2</v>
      </c>
      <c r="F63" s="96">
        <f>'BÖLÜM DERS PROGRAMI'!G50</f>
        <v>0</v>
      </c>
      <c r="G63" s="110">
        <f>'BÖLÜM DERS PROGRAMI'!G63</f>
        <v>0</v>
      </c>
      <c r="H63" s="114">
        <f>'BÖLÜM DERS PROGRAMI'!G76</f>
        <v>0</v>
      </c>
    </row>
    <row r="64" spans="1:8" ht="63" customHeight="1" x14ac:dyDescent="0.3">
      <c r="A64" s="186"/>
      <c r="B64" s="167" t="s">
        <v>28</v>
      </c>
      <c r="C64" s="119">
        <f>'BÖLÜM DERS PROGRAMI'!G12</f>
        <v>0</v>
      </c>
      <c r="D64" s="154">
        <f>'BÖLÜM DERS PROGRAMI'!G25</f>
        <v>0</v>
      </c>
      <c r="E64" s="95" t="str">
        <f>'BÖLÜM DERS PROGRAMI'!G38</f>
        <v>BYT 304 - Enstrümental Analiz
Doç. Dr. Recep TAŞ
LAB 2</v>
      </c>
      <c r="F64" s="96">
        <f>'BÖLÜM DERS PROGRAMI'!G51</f>
        <v>0</v>
      </c>
      <c r="G64" s="110">
        <f>'BÖLÜM DERS PROGRAMI'!G64</f>
        <v>0</v>
      </c>
      <c r="H64" s="114">
        <f>'BÖLÜM DERS PROGRAMI'!G77</f>
        <v>0</v>
      </c>
    </row>
    <row r="65" spans="1:8" ht="63" customHeight="1" x14ac:dyDescent="0.3">
      <c r="A65" s="186"/>
      <c r="B65" s="166" t="s">
        <v>29</v>
      </c>
      <c r="C65" s="119">
        <f>'BÖLÜM DERS PROGRAMI'!G13</f>
        <v>0</v>
      </c>
      <c r="D65" s="154">
        <f>'BÖLÜM DERS PROGRAMI'!G26</f>
        <v>0</v>
      </c>
      <c r="E65" s="95">
        <f>'BÖLÜM DERS PROGRAMI'!G39</f>
        <v>0</v>
      </c>
      <c r="F65" s="96">
        <f>'BÖLÜM DERS PROGRAMI'!G52</f>
        <v>0</v>
      </c>
      <c r="G65" s="110">
        <f>'BÖLÜM DERS PROGRAMI'!G65</f>
        <v>0</v>
      </c>
      <c r="H65" s="114">
        <f>'BÖLÜM DERS PROGRAMI'!G78</f>
        <v>0</v>
      </c>
    </row>
    <row r="66" spans="1:8" ht="63" customHeight="1" thickBot="1" x14ac:dyDescent="0.35">
      <c r="A66" s="187"/>
      <c r="B66" s="168" t="s">
        <v>30</v>
      </c>
      <c r="C66" s="120">
        <f>'BÖLÜM DERS PROGRAMI'!G14</f>
        <v>0</v>
      </c>
      <c r="D66" s="155">
        <f>'BÖLÜM DERS PROGRAMI'!G27</f>
        <v>0</v>
      </c>
      <c r="E66" s="101">
        <f>'BÖLÜM DERS PROGRAMI'!G40</f>
        <v>0</v>
      </c>
      <c r="F66" s="129">
        <f>'BÖLÜM DERS PROGRAMI'!G53</f>
        <v>0</v>
      </c>
      <c r="G66" s="116">
        <f>'BÖLÜM DERS PROGRAMI'!G66</f>
        <v>0</v>
      </c>
      <c r="H66" s="117">
        <f>'BÖLÜM DERS PROGRAMI'!G79</f>
        <v>0</v>
      </c>
    </row>
    <row r="67" spans="1:8" ht="25.5" customHeight="1" x14ac:dyDescent="0.3">
      <c r="A67" s="103"/>
    </row>
    <row r="68" spans="1:8" ht="63" customHeight="1" x14ac:dyDescent="0.3">
      <c r="A68" s="103"/>
    </row>
    <row r="69" spans="1:8" ht="63" customHeight="1" x14ac:dyDescent="0.3">
      <c r="A69" s="197" t="s">
        <v>46</v>
      </c>
      <c r="B69" s="197"/>
      <c r="C69" s="104" t="s">
        <v>41</v>
      </c>
    </row>
    <row r="70" spans="1:8" ht="63" customHeight="1" x14ac:dyDescent="0.3">
      <c r="A70" s="197"/>
      <c r="B70" s="197"/>
      <c r="C70" s="152" t="s">
        <v>42</v>
      </c>
    </row>
    <row r="71" spans="1:8" ht="63" customHeight="1" x14ac:dyDescent="0.3">
      <c r="A71" s="197"/>
      <c r="B71" s="197"/>
      <c r="C71" s="105" t="s">
        <v>43</v>
      </c>
    </row>
    <row r="72" spans="1:8" ht="63" customHeight="1" x14ac:dyDescent="0.3">
      <c r="A72" s="197"/>
      <c r="B72" s="197"/>
      <c r="C72" s="106" t="s">
        <v>44</v>
      </c>
    </row>
    <row r="73" spans="1:8" ht="63" customHeight="1" x14ac:dyDescent="0.3">
      <c r="A73" s="197"/>
      <c r="B73" s="197"/>
      <c r="C73" s="107" t="s">
        <v>31</v>
      </c>
    </row>
    <row r="74" spans="1:8" ht="63" customHeight="1" x14ac:dyDescent="0.3">
      <c r="A74" s="197"/>
      <c r="B74" s="197"/>
      <c r="C74" s="108" t="s">
        <v>32</v>
      </c>
    </row>
    <row r="75" spans="1:8" ht="63" customHeight="1" x14ac:dyDescent="0.3"/>
    <row r="76" spans="1:8" ht="63" customHeight="1" x14ac:dyDescent="0.3"/>
    <row r="77" spans="1:8" ht="63" customHeight="1" x14ac:dyDescent="0.3"/>
    <row r="78" spans="1:8" ht="63" customHeight="1" x14ac:dyDescent="0.3"/>
    <row r="79" spans="1:8" ht="107.25" customHeight="1" x14ac:dyDescent="0.3"/>
  </sheetData>
  <sheetProtection algorithmName="SHA-512" hashValue="A9GVv6rHaaf5F+Su+GwTJFPz3qOr2ZjaSLbNVmXSIrHo2TAkSPIHtcEGkNfB2qS7oMwFXK+BTnWSZ3Q/qnIiHw==" saltValue="NffoNH3CvZpzvYVc/EDq3Q==" spinCount="100000" sheet="1" objects="1" scenarios="1"/>
  <mergeCells count="7">
    <mergeCell ref="A1:H1"/>
    <mergeCell ref="A69:B74"/>
    <mergeCell ref="A3:A14"/>
    <mergeCell ref="A16:A27"/>
    <mergeCell ref="A29:A40"/>
    <mergeCell ref="A42:A53"/>
    <mergeCell ref="A55:A66"/>
  </mergeCells>
  <conditionalFormatting sqref="C3:H66">
    <cfRule type="cellIs" dxfId="6" priority="1" operator="equal">
      <formula>0</formula>
    </cfRule>
  </conditionalFormatting>
  <pageMargins left="0.7" right="0.7" top="0.75" bottom="0.75" header="0.3" footer="0.3"/>
  <pageSetup paperSize="9" scale="33" fitToHeight="0" orientation="portrait" horizontalDpi="4294967295" verticalDpi="4294967295" r:id="rId1"/>
  <rowBreaks count="3" manualBreakCount="3">
    <brk id="27" max="16383" man="1"/>
    <brk id="40" max="16383" man="1"/>
    <brk id="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
  <sheetViews>
    <sheetView view="pageBreakPreview" zoomScale="70" zoomScaleNormal="70" zoomScaleSheetLayoutView="70" workbookViewId="0">
      <selection activeCell="D13" sqref="D13"/>
    </sheetView>
  </sheetViews>
  <sheetFormatPr defaultColWidth="8.88671875" defaultRowHeight="14.4" x14ac:dyDescent="0.3"/>
  <cols>
    <col min="1" max="1" width="9.33203125" style="9" customWidth="1"/>
    <col min="2" max="2" width="11" style="9" customWidth="1"/>
    <col min="3" max="7" width="39.5546875" style="9" customWidth="1"/>
    <col min="8" max="8" width="9.33203125" style="9" customWidth="1"/>
    <col min="9" max="9" width="9.44140625" style="9" customWidth="1"/>
    <col min="10" max="16384" width="8.88671875" style="9"/>
  </cols>
  <sheetData>
    <row r="1" spans="1:7" ht="45.75" customHeight="1" thickBot="1" x14ac:dyDescent="0.35">
      <c r="A1" s="188" t="str">
        <f>'BÖLÜM DERS PROGRAMI'!A1:G1</f>
        <v>2024-2025 AKADEMİK YILI BAHAR YARIYILI FEN FAKÜLTESİ 
BİYOTEKNOLOJİ BÖLÜMÜ DERS PROGRAMI</v>
      </c>
      <c r="B1" s="198"/>
      <c r="C1" s="198"/>
      <c r="D1" s="198"/>
      <c r="E1" s="198"/>
      <c r="F1" s="198"/>
      <c r="G1" s="198"/>
    </row>
    <row r="2" spans="1:7" ht="21" customHeight="1" thickBot="1" x14ac:dyDescent="0.35">
      <c r="A2" s="4" t="s">
        <v>0</v>
      </c>
      <c r="B2" s="11" t="s">
        <v>1</v>
      </c>
      <c r="C2" s="131" t="s">
        <v>2</v>
      </c>
      <c r="D2" s="131" t="s">
        <v>10</v>
      </c>
      <c r="E2" s="131" t="s">
        <v>11</v>
      </c>
      <c r="F2" s="131" t="s">
        <v>12</v>
      </c>
      <c r="G2" s="131" t="s">
        <v>13</v>
      </c>
    </row>
    <row r="3" spans="1:7" ht="62.25" customHeight="1" thickBot="1" x14ac:dyDescent="0.35">
      <c r="A3" s="185" t="s">
        <v>33</v>
      </c>
      <c r="B3" s="169" t="s">
        <v>3</v>
      </c>
      <c r="C3" s="118">
        <f>'BÖLÜM DERS PROGRAMI'!C3</f>
        <v>0</v>
      </c>
      <c r="D3" s="5">
        <f>'BÖLÜM DERS PROGRAMI'!D3</f>
        <v>0</v>
      </c>
      <c r="E3" s="7">
        <f>'BÖLÜM DERS PROGRAMI'!E3</f>
        <v>0</v>
      </c>
      <c r="F3" s="128" t="str">
        <f>'BÖLÜM DERS PROGRAMI'!F3</f>
        <v>UZEM</v>
      </c>
      <c r="G3" s="135">
        <f>'BÖLÜM DERS PROGRAMI'!G3</f>
        <v>0</v>
      </c>
    </row>
    <row r="4" spans="1:7" ht="62.25" customHeight="1" thickBot="1" x14ac:dyDescent="0.35">
      <c r="A4" s="186"/>
      <c r="B4" s="170" t="s">
        <v>4</v>
      </c>
      <c r="C4" s="119" t="str">
        <f>'BÖLÜM DERS PROGRAMI'!C4</f>
        <v>TBT 182 - Temel Bilgisayar Teknolojileri Kullanımı II
Dr. Öğr. Üyesi Hamdi KAMÇI
101</v>
      </c>
      <c r="D4" s="97" t="str">
        <f>'BÖLÜM DERS PROGRAMI'!D4</f>
        <v>FİZ 182 - Fizik
Dr. Öğr. Üyesi Mustafa ERKARTAL
C06</v>
      </c>
      <c r="E4" s="95" t="str">
        <f>'BÖLÜM DERS PROGRAMI'!E4</f>
        <v>KİM 182 - Genel Kimya II
Prof. Dr. Murat RAKAP
101</v>
      </c>
      <c r="F4" s="96" t="str">
        <f>'BÖLÜM DERS PROGRAMI'!F4</f>
        <v>UZEM</v>
      </c>
      <c r="G4" s="136">
        <f>'BÖLÜM DERS PROGRAMI'!G4</f>
        <v>0</v>
      </c>
    </row>
    <row r="5" spans="1:7" ht="62.25" customHeight="1" thickBot="1" x14ac:dyDescent="0.35">
      <c r="A5" s="186"/>
      <c r="B5" s="169" t="s">
        <v>5</v>
      </c>
      <c r="C5" s="119" t="str">
        <f>'BÖLÜM DERS PROGRAMI'!C5</f>
        <v>TBT 182 - Temel Bilgisayar Teknolojileri Kullanımı II
Dr. Öğr. Üyesi Hamdi KAMÇI
101</v>
      </c>
      <c r="D5" s="97" t="str">
        <f>'BÖLÜM DERS PROGRAMI'!D5</f>
        <v>FİZ 182 - Fizik
Dr. Öğr. Üyesi Mustafa ERKARTAL
C06</v>
      </c>
      <c r="E5" s="95" t="str">
        <f>'BÖLÜM DERS PROGRAMI'!E5</f>
        <v>KİM 182 - Genel Kimya II
Prof. Dr. Murat RAKAP
101</v>
      </c>
      <c r="F5" s="96" t="str">
        <f>'BÖLÜM DERS PROGRAMI'!F5</f>
        <v>UZEM</v>
      </c>
      <c r="G5" s="136">
        <f>'BÖLÜM DERS PROGRAMI'!G5</f>
        <v>0</v>
      </c>
    </row>
    <row r="6" spans="1:7" ht="62.25" customHeight="1" thickBot="1" x14ac:dyDescent="0.35">
      <c r="A6" s="186"/>
      <c r="B6" s="170" t="s">
        <v>27</v>
      </c>
      <c r="C6" s="119" t="str">
        <f>'BÖLÜM DERS PROGRAMI'!C6</f>
        <v>TBT 182 - Temel Bilgisayar Teknolojileri Kullanımı II
Dr. Öğr. Üyesi Hamdi KAMÇI
101</v>
      </c>
      <c r="D6" s="97" t="str">
        <f>'BÖLÜM DERS PROGRAMI'!D6</f>
        <v>FİZ 182 - Fizik
Dr. Öğr. Üyesi Mustafa ERKARTAL
C06</v>
      </c>
      <c r="E6" s="95" t="str">
        <f>'BÖLÜM DERS PROGRAMI'!E6</f>
        <v>KİM 182 - Genel Kimya II
Prof. Dr. Murat RAKAP
101</v>
      </c>
      <c r="F6" s="96" t="str">
        <f>'BÖLÜM DERS PROGRAMI'!F6</f>
        <v>UZEM</v>
      </c>
      <c r="G6" s="136">
        <f>'BÖLÜM DERS PROGRAMI'!G6</f>
        <v>0</v>
      </c>
    </row>
    <row r="7" spans="1:7" ht="62.25" customHeight="1" thickBot="1" x14ac:dyDescent="0.35">
      <c r="A7" s="186"/>
      <c r="B7" s="169" t="s">
        <v>47</v>
      </c>
      <c r="C7" s="119">
        <f>'BÖLÜM DERS PROGRAMI'!C7</f>
        <v>0</v>
      </c>
      <c r="D7" s="97">
        <f>'BÖLÜM DERS PROGRAMI'!D7</f>
        <v>0</v>
      </c>
      <c r="E7" s="95">
        <f>'BÖLÜM DERS PROGRAMI'!E7</f>
        <v>0</v>
      </c>
      <c r="F7" s="96">
        <f>'BÖLÜM DERS PROGRAMI'!F7</f>
        <v>0</v>
      </c>
      <c r="G7" s="136">
        <f>'BÖLÜM DERS PROGRAMI'!G7</f>
        <v>0</v>
      </c>
    </row>
    <row r="8" spans="1:7" ht="62.25" customHeight="1" thickBot="1" x14ac:dyDescent="0.35">
      <c r="A8" s="186"/>
      <c r="B8" s="170" t="s">
        <v>6</v>
      </c>
      <c r="C8" s="119" t="str">
        <f>'BÖLÜM DERS PROGRAMI'!C8</f>
        <v>BYT 108 - Hücre Biyolojisi Laboratuvarı
Dr. Öğr. Üyesi Ahmet KARAKUŞ
LAB 2</v>
      </c>
      <c r="D8" s="97" t="str">
        <f>'BÖLÜM DERS PROGRAMI'!D8</f>
        <v>BYT 102 - Hücre Biyolojisi
Dr. Öğr. Üyesi Ahmet KARAKUŞ
101</v>
      </c>
      <c r="E8" s="95" t="str">
        <f>'BÖLÜM DERS PROGRAMI'!E8</f>
        <v>KİM 184 - Genel Kimya Laboratuvarı II
Prof. Dr. Murat RAKAP
LAB 2</v>
      </c>
      <c r="F8" s="96" t="str">
        <f>'BÖLÜM DERS PROGRAMI'!F8</f>
        <v>UZEM</v>
      </c>
      <c r="G8" s="136">
        <f>'BÖLÜM DERS PROGRAMI'!G8</f>
        <v>0</v>
      </c>
    </row>
    <row r="9" spans="1:7" ht="62.25" customHeight="1" thickBot="1" x14ac:dyDescent="0.35">
      <c r="A9" s="186"/>
      <c r="B9" s="169" t="s">
        <v>7</v>
      </c>
      <c r="C9" s="119" t="str">
        <f>'BÖLÜM DERS PROGRAMI'!C9</f>
        <v>BYT 108 - Hücre Biyolojisi Laboratuvarı
Dr. Öğr. Üyesi Ahmet KARAKUŞ
LAB 2</v>
      </c>
      <c r="D9" s="97" t="str">
        <f>'BÖLÜM DERS PROGRAMI'!D9</f>
        <v>BYT 102 - Hücre Biyolojisi
Dr. Öğr. Üyesi Ahmet KARAKUŞ
101</v>
      </c>
      <c r="E9" s="95" t="str">
        <f>'BÖLÜM DERS PROGRAMI'!E9</f>
        <v>KİM 184 - Genel Kimya Laboratuvarı II
Prof. Dr. Murat RAKAP
LAB 2</v>
      </c>
      <c r="F9" s="96" t="str">
        <f>'BÖLÜM DERS PROGRAMI'!F9</f>
        <v>UZEM</v>
      </c>
      <c r="G9" s="136">
        <f>'BÖLÜM DERS PROGRAMI'!G9</f>
        <v>0</v>
      </c>
    </row>
    <row r="10" spans="1:7" ht="62.25" customHeight="1" thickBot="1" x14ac:dyDescent="0.35">
      <c r="A10" s="186"/>
      <c r="B10" s="170" t="s">
        <v>8</v>
      </c>
      <c r="C10" s="119">
        <f>'BÖLÜM DERS PROGRAMI'!C10</f>
        <v>0</v>
      </c>
      <c r="D10" s="97" t="str">
        <f>'BÖLÜM DERS PROGRAMI'!D10</f>
        <v>BYT 102 - Hücre Biyolojisi
Dr. Öğr. Üyesi Ahmet KARAKUŞ
101</v>
      </c>
      <c r="E10" s="95" t="str">
        <f>'BÖLÜM DERS PROGRAMI'!E10</f>
        <v>BYT 106 - Toplumsal Sorumluluk ve Sağlıklı Yaşam
Prof. Dr. Ayşegül GÜMÜŞ
B08</v>
      </c>
      <c r="F10" s="96" t="str">
        <f>'BÖLÜM DERS PROGRAMI'!F10</f>
        <v>BYT 104 - İstatistik ve Biyoloji Uygulamaları
Doç. Dr. Samet ERDEN
102</v>
      </c>
      <c r="G10" s="136">
        <f>'BÖLÜM DERS PROGRAMI'!G10</f>
        <v>0</v>
      </c>
    </row>
    <row r="11" spans="1:7" ht="62.25" customHeight="1" thickBot="1" x14ac:dyDescent="0.35">
      <c r="A11" s="186"/>
      <c r="B11" s="169" t="s">
        <v>9</v>
      </c>
      <c r="C11" s="119">
        <f>'BÖLÜM DERS PROGRAMI'!C11</f>
        <v>0</v>
      </c>
      <c r="D11" s="97">
        <f>'BÖLÜM DERS PROGRAMI'!D11</f>
        <v>0</v>
      </c>
      <c r="E11" s="95">
        <f>'BÖLÜM DERS PROGRAMI'!E11</f>
        <v>0</v>
      </c>
      <c r="F11" s="96" t="str">
        <f>'BÖLÜM DERS PROGRAMI'!F11</f>
        <v>BYT 104 - İstatistik ve Biyoloji Uygulamaları
Doç. Dr. Samet ERDEN
102</v>
      </c>
      <c r="G11" s="136">
        <f>'BÖLÜM DERS PROGRAMI'!G11</f>
        <v>0</v>
      </c>
    </row>
    <row r="12" spans="1:7" ht="62.25" customHeight="1" thickBot="1" x14ac:dyDescent="0.35">
      <c r="A12" s="186"/>
      <c r="B12" s="170" t="s">
        <v>28</v>
      </c>
      <c r="C12" s="119">
        <f>'BÖLÜM DERS PROGRAMI'!C12</f>
        <v>0</v>
      </c>
      <c r="D12" s="97">
        <f>'BÖLÜM DERS PROGRAMI'!D12</f>
        <v>0</v>
      </c>
      <c r="E12" s="95">
        <f>'BÖLÜM DERS PROGRAMI'!E12</f>
        <v>0</v>
      </c>
      <c r="F12" s="96">
        <f>'BÖLÜM DERS PROGRAMI'!F12</f>
        <v>0</v>
      </c>
      <c r="G12" s="136">
        <f>'BÖLÜM DERS PROGRAMI'!G12</f>
        <v>0</v>
      </c>
    </row>
    <row r="13" spans="1:7" ht="62.25" customHeight="1" thickBot="1" x14ac:dyDescent="0.35">
      <c r="A13" s="186"/>
      <c r="B13" s="169" t="s">
        <v>29</v>
      </c>
      <c r="C13" s="119">
        <f>'BÖLÜM DERS PROGRAMI'!C13</f>
        <v>0</v>
      </c>
      <c r="D13" s="97">
        <f>'BÖLÜM DERS PROGRAMI'!D13</f>
        <v>0</v>
      </c>
      <c r="E13" s="95">
        <f>'BÖLÜM DERS PROGRAMI'!E13</f>
        <v>0</v>
      </c>
      <c r="F13" s="96">
        <f>'BÖLÜM DERS PROGRAMI'!F13</f>
        <v>0</v>
      </c>
      <c r="G13" s="136">
        <f>'BÖLÜM DERS PROGRAMI'!G13</f>
        <v>0</v>
      </c>
    </row>
    <row r="14" spans="1:7" ht="62.25" customHeight="1" thickBot="1" x14ac:dyDescent="0.35">
      <c r="A14" s="186"/>
      <c r="B14" s="170" t="s">
        <v>30</v>
      </c>
      <c r="C14" s="120">
        <f>'BÖLÜM DERS PROGRAMI'!C14</f>
        <v>0</v>
      </c>
      <c r="D14" s="115">
        <f>'BÖLÜM DERS PROGRAMI'!D14</f>
        <v>0</v>
      </c>
      <c r="E14" s="101">
        <f>'BÖLÜM DERS PROGRAMI'!E14</f>
        <v>0</v>
      </c>
      <c r="F14" s="129">
        <f>'BÖLÜM DERS PROGRAMI'!F14</f>
        <v>0</v>
      </c>
      <c r="G14" s="137">
        <f>'BÖLÜM DERS PROGRAMI'!G14</f>
        <v>0</v>
      </c>
    </row>
  </sheetData>
  <sheetProtection algorithmName="SHA-512" hashValue="eCtJboQ1T81de2vPtTgjPzGs4fg2F93V1pwxELSkP30pYAZAApnaUGtQfhsLThPwWRsZrtDFeUJoKy02N7gWVw==" saltValue="Tv9unJTIaPMsCnkkhsMeyA==" spinCount="100000" sheet="1" objects="1" scenarios="1"/>
  <mergeCells count="2">
    <mergeCell ref="A1:G1"/>
    <mergeCell ref="A3:A14"/>
  </mergeCells>
  <conditionalFormatting sqref="C3:G14">
    <cfRule type="cellIs" dxfId="5" priority="1" operator="equal">
      <formula>0</formula>
    </cfRule>
  </conditionalFormatting>
  <pageMargins left="0.7" right="0.7" top="0.75" bottom="0.75" header="0.3" footer="0.3"/>
  <pageSetup paperSize="9" scale="40"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4"/>
  <sheetViews>
    <sheetView view="pageBreakPreview" zoomScale="70" zoomScaleNormal="70" zoomScaleSheetLayoutView="70" workbookViewId="0">
      <selection activeCell="D11" sqref="D11"/>
    </sheetView>
  </sheetViews>
  <sheetFormatPr defaultColWidth="8.88671875" defaultRowHeight="14.4" x14ac:dyDescent="0.3"/>
  <cols>
    <col min="1" max="1" width="9.33203125" customWidth="1"/>
    <col min="2" max="2" width="11" customWidth="1"/>
    <col min="3" max="7" width="39.5546875" customWidth="1"/>
    <col min="8" max="8" width="9.33203125" customWidth="1"/>
    <col min="9" max="9" width="9.44140625" customWidth="1"/>
  </cols>
  <sheetData>
    <row r="1" spans="1:7" ht="47.25" customHeight="1" thickBot="1" x14ac:dyDescent="0.35">
      <c r="A1" s="188" t="str">
        <f>'BÖLÜM DERS PROGRAMI'!A1:G1</f>
        <v>2024-2025 AKADEMİK YILI BAHAR YARIYILI FEN FAKÜLTESİ 
BİYOTEKNOLOJİ BÖLÜMÜ DERS PROGRAMI</v>
      </c>
      <c r="B1" s="198"/>
      <c r="C1" s="198"/>
      <c r="D1" s="198"/>
      <c r="E1" s="198"/>
      <c r="F1" s="198"/>
      <c r="G1" s="198"/>
    </row>
    <row r="2" spans="1:7" ht="21" customHeight="1" thickBot="1" x14ac:dyDescent="0.35">
      <c r="A2" s="4" t="s">
        <v>0</v>
      </c>
      <c r="B2" s="11" t="s">
        <v>1</v>
      </c>
      <c r="C2" s="131" t="s">
        <v>2</v>
      </c>
      <c r="D2" s="131" t="s">
        <v>10</v>
      </c>
      <c r="E2" s="131" t="s">
        <v>11</v>
      </c>
      <c r="F2" s="131" t="s">
        <v>12</v>
      </c>
      <c r="G2" s="131" t="s">
        <v>13</v>
      </c>
    </row>
    <row r="3" spans="1:7" ht="62.25" customHeight="1" thickBot="1" x14ac:dyDescent="0.35">
      <c r="A3" s="185" t="s">
        <v>34</v>
      </c>
      <c r="B3" s="169" t="s">
        <v>3</v>
      </c>
      <c r="C3" s="118">
        <f>'BÖLÜM DERS PROGRAMI'!C16</f>
        <v>0</v>
      </c>
      <c r="D3" s="5">
        <f>'BÖLÜM DERS PROGRAMI'!D16</f>
        <v>0</v>
      </c>
      <c r="E3" s="7">
        <f>'BÖLÜM DERS PROGRAMI'!E16</f>
        <v>0</v>
      </c>
      <c r="F3" s="10">
        <f>'BÖLÜM DERS PROGRAMI'!F16</f>
        <v>0</v>
      </c>
      <c r="G3" s="132">
        <f>'BÖLÜM DERS PROGRAMI'!G16</f>
        <v>0</v>
      </c>
    </row>
    <row r="4" spans="1:7" ht="62.25" customHeight="1" thickBot="1" x14ac:dyDescent="0.35">
      <c r="A4" s="186"/>
      <c r="B4" s="170" t="s">
        <v>4</v>
      </c>
      <c r="C4" s="119" t="str">
        <f>'BÖLÜM DERS PROGRAMI'!C17</f>
        <v>BYT 202 - İmmunoloji
Doç. Dr. Hilal YILMAZ
102</v>
      </c>
      <c r="D4" s="97" t="str">
        <f>'BÖLÜM DERS PROGRAMI'!D17</f>
        <v>KİM 282 - Organik Kimya II
Prof. Dr. Ayşegül GÜMÜŞ
B07</v>
      </c>
      <c r="E4" s="95">
        <f>'BÖLÜM DERS PROGRAMI'!E17</f>
        <v>0</v>
      </c>
      <c r="F4" s="98">
        <f>'BÖLÜM DERS PROGRAMI'!F17</f>
        <v>0</v>
      </c>
      <c r="G4" s="133" t="str">
        <f>'BÖLÜM DERS PROGRAMI'!G17</f>
        <v>BYT 208 - Medikal Biyoteknoloji
Doç. Dr. Parham TASLİMİ
101</v>
      </c>
    </row>
    <row r="5" spans="1:7" ht="62.25" customHeight="1" thickBot="1" x14ac:dyDescent="0.35">
      <c r="A5" s="186"/>
      <c r="B5" s="169" t="s">
        <v>5</v>
      </c>
      <c r="C5" s="119" t="str">
        <f>'BÖLÜM DERS PROGRAMI'!C18</f>
        <v>BYT 202 - İmmunoloji
Doç. Dr. Hilal YILMAZ
102</v>
      </c>
      <c r="D5" s="97" t="str">
        <f>'BÖLÜM DERS PROGRAMI'!D18</f>
        <v>KİM 282 - Organik Kimya II
Prof. Dr. Ayşegül GÜMÜŞ
B07</v>
      </c>
      <c r="E5" s="95" t="str">
        <f>'BÖLÜM DERS PROGRAMI'!E18</f>
        <v>BYT 204 - Hayvan Biyoteknolojisi
Dr. Öğr. Üyesi Hamdi KAMÇI
102</v>
      </c>
      <c r="F5" s="98" t="str">
        <f>'BÖLÜM DERS PROGRAMI'!F18</f>
        <v>BYT 206 - Mikrobiyal Biyoteknoloji
Doç. Dr. Hasan Ufuk ÇELEBİOĞLU
C07</v>
      </c>
      <c r="G5" s="133" t="str">
        <f>'BÖLÜM DERS PROGRAMI'!G18</f>
        <v>BYT 208 - Medikal Biyoteknoloji
Doç. Dr. Parham TASLİMİ
101</v>
      </c>
    </row>
    <row r="6" spans="1:7" ht="62.25" customHeight="1" thickBot="1" x14ac:dyDescent="0.35">
      <c r="A6" s="186"/>
      <c r="B6" s="170" t="s">
        <v>27</v>
      </c>
      <c r="C6" s="119" t="str">
        <f>'BÖLÜM DERS PROGRAMI'!C19</f>
        <v>BYT 202 - İmmunoloji
Doç. Dr. Hilal YILMAZ
102</v>
      </c>
      <c r="D6" s="97" t="str">
        <f>'BÖLÜM DERS PROGRAMI'!D19</f>
        <v>KİM 282 - Organik Kimya II
Prof. Dr. Ayşegül GÜMÜŞ
B07</v>
      </c>
      <c r="E6" s="95" t="str">
        <f>'BÖLÜM DERS PROGRAMI'!E19</f>
        <v>BYT 204 - Hayvan Biyoteknolojisi
Dr. Öğr. Üyesi Hamdi KAMÇI
102</v>
      </c>
      <c r="F6" s="98" t="str">
        <f>'BÖLÜM DERS PROGRAMI'!F19</f>
        <v>BYT 206 - Mikrobiyal Biyoteknoloji
Doç. Dr. Hasan Ufuk ÇELEBİOĞLU
C07</v>
      </c>
      <c r="G6" s="133" t="str">
        <f>'BÖLÜM DERS PROGRAMI'!G19</f>
        <v>BYT 208 - Medikal Biyoteknoloji
Doç. Dr. Parham TASLİMİ
101</v>
      </c>
    </row>
    <row r="7" spans="1:7" ht="62.25" customHeight="1" thickBot="1" x14ac:dyDescent="0.35">
      <c r="A7" s="186"/>
      <c r="B7" s="169" t="s">
        <v>47</v>
      </c>
      <c r="C7" s="119">
        <f>'BÖLÜM DERS PROGRAMI'!C20</f>
        <v>0</v>
      </c>
      <c r="D7" s="97">
        <f>'BÖLÜM DERS PROGRAMI'!D20</f>
        <v>0</v>
      </c>
      <c r="E7" s="95">
        <f>'BÖLÜM DERS PROGRAMI'!E20</f>
        <v>0</v>
      </c>
      <c r="F7" s="98">
        <f>'BÖLÜM DERS PROGRAMI'!F20</f>
        <v>0</v>
      </c>
      <c r="G7" s="133">
        <f>'BÖLÜM DERS PROGRAMI'!G20</f>
        <v>0</v>
      </c>
    </row>
    <row r="8" spans="1:7" ht="62.25" customHeight="1" thickBot="1" x14ac:dyDescent="0.35">
      <c r="A8" s="186"/>
      <c r="B8" s="170" t="s">
        <v>6</v>
      </c>
      <c r="C8" s="119" t="str">
        <f>'BÖLÜM DERS PROGRAMI'!C21</f>
        <v>BYT 210 - Biyoteknoloji Laboratuvarı
Doç. Dr. Hilal YILMAZ
LAB 3</v>
      </c>
      <c r="D8" s="97" t="str">
        <f>'BÖLÜM DERS PROGRAMI'!D21</f>
        <v>BÖLÜM DIŞI SEÇMELİ
BYT325 - Yeşil Kimya
Dr. Öğr. Üyesi Ahmet BULUT
102</v>
      </c>
      <c r="E8" s="95" t="str">
        <f>'BÖLÜM DERS PROGRAMI'!E21</f>
        <v>ORD 204 - İş Güvenliği
Dr. Öğr. Üyesi Ahmet BULUT
B08</v>
      </c>
      <c r="F8" s="98">
        <f>'BÖLÜM DERS PROGRAMI'!F21</f>
        <v>0</v>
      </c>
      <c r="G8" s="133">
        <f>'BÖLÜM DERS PROGRAMI'!G21</f>
        <v>0</v>
      </c>
    </row>
    <row r="9" spans="1:7" ht="62.25" customHeight="1" thickBot="1" x14ac:dyDescent="0.35">
      <c r="A9" s="186"/>
      <c r="B9" s="169" t="s">
        <v>7</v>
      </c>
      <c r="C9" s="119" t="str">
        <f>'BÖLÜM DERS PROGRAMI'!C22</f>
        <v>BYT 210 - Biyoteknoloji Laboratuvarı
Doç. Dr. Hilal YILMAZ
LAB 3</v>
      </c>
      <c r="D9" s="97" t="str">
        <f>'BÖLÜM DERS PROGRAMI'!D22</f>
        <v>BÖLÜM DIŞI SEÇMELİ
BYT325 - Yeşil Kimya
Dr. Öğr. Üyesi Ahmet BULUT
102</v>
      </c>
      <c r="E9" s="95" t="str">
        <f>'BÖLÜM DERS PROGRAMI'!E22</f>
        <v>ORD 204 - İş Güvenliği
Dr. Öğr. Üyesi Ahmet BULUT
B08</v>
      </c>
      <c r="F9" s="98">
        <f>'BÖLÜM DERS PROGRAMI'!F22</f>
        <v>0</v>
      </c>
      <c r="G9" s="133">
        <f>'BÖLÜM DERS PROGRAMI'!G22</f>
        <v>0</v>
      </c>
    </row>
    <row r="10" spans="1:7" ht="62.25" customHeight="1" thickBot="1" x14ac:dyDescent="0.35">
      <c r="A10" s="186"/>
      <c r="B10" s="170" t="s">
        <v>8</v>
      </c>
      <c r="C10" s="119">
        <f>'BÖLÜM DERS PROGRAMI'!C23</f>
        <v>0</v>
      </c>
      <c r="D10" s="97">
        <f>'BÖLÜM DERS PROGRAMI'!D23</f>
        <v>0</v>
      </c>
      <c r="E10" s="95">
        <f>'BÖLÜM DERS PROGRAMI'!E23</f>
        <v>0</v>
      </c>
      <c r="F10" s="98">
        <f>'BÖLÜM DERS PROGRAMI'!F23</f>
        <v>0</v>
      </c>
      <c r="G10" s="133">
        <f>'BÖLÜM DERS PROGRAMI'!G23</f>
        <v>0</v>
      </c>
    </row>
    <row r="11" spans="1:7" ht="62.25" customHeight="1" thickBot="1" x14ac:dyDescent="0.35">
      <c r="A11" s="186"/>
      <c r="B11" s="169" t="s">
        <v>9</v>
      </c>
      <c r="C11" s="119">
        <f>'BÖLÜM DERS PROGRAMI'!C24</f>
        <v>0</v>
      </c>
      <c r="D11" s="97">
        <f>'BÖLÜM DERS PROGRAMI'!D24</f>
        <v>0</v>
      </c>
      <c r="E11" s="95">
        <f>'BÖLÜM DERS PROGRAMI'!E24</f>
        <v>0</v>
      </c>
      <c r="F11" s="98">
        <f>'BÖLÜM DERS PROGRAMI'!F24</f>
        <v>0</v>
      </c>
      <c r="G11" s="133">
        <f>'BÖLÜM DERS PROGRAMI'!G24</f>
        <v>0</v>
      </c>
    </row>
    <row r="12" spans="1:7" ht="62.25" customHeight="1" thickBot="1" x14ac:dyDescent="0.35">
      <c r="A12" s="186"/>
      <c r="B12" s="170" t="s">
        <v>28</v>
      </c>
      <c r="C12" s="119">
        <f>'BÖLÜM DERS PROGRAMI'!C25</f>
        <v>0</v>
      </c>
      <c r="D12" s="97">
        <f>'BÖLÜM DERS PROGRAMI'!D25</f>
        <v>0</v>
      </c>
      <c r="E12" s="95">
        <f>'BÖLÜM DERS PROGRAMI'!E25</f>
        <v>0</v>
      </c>
      <c r="F12" s="98">
        <f>'BÖLÜM DERS PROGRAMI'!F25</f>
        <v>0</v>
      </c>
      <c r="G12" s="133">
        <f>'BÖLÜM DERS PROGRAMI'!G25</f>
        <v>0</v>
      </c>
    </row>
    <row r="13" spans="1:7" ht="62.25" customHeight="1" thickBot="1" x14ac:dyDescent="0.35">
      <c r="A13" s="186"/>
      <c r="B13" s="169" t="s">
        <v>29</v>
      </c>
      <c r="C13" s="119">
        <f>'BÖLÜM DERS PROGRAMI'!C26</f>
        <v>0</v>
      </c>
      <c r="D13" s="97">
        <f>'BÖLÜM DERS PROGRAMI'!D26</f>
        <v>0</v>
      </c>
      <c r="E13" s="95">
        <f>'BÖLÜM DERS PROGRAMI'!E26</f>
        <v>0</v>
      </c>
      <c r="F13" s="98">
        <f>'BÖLÜM DERS PROGRAMI'!F26</f>
        <v>0</v>
      </c>
      <c r="G13" s="133">
        <f>'BÖLÜM DERS PROGRAMI'!G26</f>
        <v>0</v>
      </c>
    </row>
    <row r="14" spans="1:7" ht="62.25" customHeight="1" thickBot="1" x14ac:dyDescent="0.35">
      <c r="A14" s="187"/>
      <c r="B14" s="170" t="s">
        <v>30</v>
      </c>
      <c r="C14" s="120">
        <f>'BÖLÜM DERS PROGRAMI'!C27</f>
        <v>0</v>
      </c>
      <c r="D14" s="115">
        <f>'BÖLÜM DERS PROGRAMI'!D27</f>
        <v>0</v>
      </c>
      <c r="E14" s="101">
        <f>'BÖLÜM DERS PROGRAMI'!E27</f>
        <v>0</v>
      </c>
      <c r="F14" s="130">
        <f>'BÖLÜM DERS PROGRAMI'!F27</f>
        <v>0</v>
      </c>
      <c r="G14" s="134">
        <f>'BÖLÜM DERS PROGRAMI'!G27</f>
        <v>0</v>
      </c>
    </row>
  </sheetData>
  <sheetProtection algorithmName="SHA-512" hashValue="13m3IzOeg0DuWKiUHUmjeD/RZEnTRwxmkuPdn6SrCIAdGbljvzQngLLH0nTA47di6Gz9ess2Bcz941NJlwChJw==" saltValue="MDGWUbuJavIELTDyZ86bkw==" spinCount="100000" sheet="1" objects="1" scenarios="1"/>
  <mergeCells count="2">
    <mergeCell ref="A1:G1"/>
    <mergeCell ref="A3:A14"/>
  </mergeCells>
  <conditionalFormatting sqref="C3:G14">
    <cfRule type="cellIs" dxfId="4" priority="1" operator="equal">
      <formula>0</formula>
    </cfRule>
  </conditionalFormatting>
  <pageMargins left="0.7" right="0.7" top="0.75" bottom="0.75" header="0.3" footer="0.3"/>
  <pageSetup paperSize="9" scale="40"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4"/>
  <sheetViews>
    <sheetView view="pageBreakPreview" zoomScale="70" zoomScaleNormal="70" zoomScaleSheetLayoutView="70" workbookViewId="0">
      <selection activeCell="E12" sqref="E12"/>
    </sheetView>
  </sheetViews>
  <sheetFormatPr defaultColWidth="8.88671875" defaultRowHeight="14.4" x14ac:dyDescent="0.3"/>
  <cols>
    <col min="1" max="1" width="9.33203125" customWidth="1"/>
    <col min="2" max="2" width="11" customWidth="1"/>
    <col min="3" max="7" width="39.5546875" customWidth="1"/>
    <col min="8" max="8" width="9.33203125" customWidth="1"/>
    <col min="9" max="9" width="9.44140625" customWidth="1"/>
  </cols>
  <sheetData>
    <row r="1" spans="1:7" ht="45.75" customHeight="1" thickBot="1" x14ac:dyDescent="0.35">
      <c r="A1" s="188" t="str">
        <f>'BÖLÜM DERS PROGRAMI'!A1:G1</f>
        <v>2024-2025 AKADEMİK YILI BAHAR YARIYILI FEN FAKÜLTESİ 
BİYOTEKNOLOJİ BÖLÜMÜ DERS PROGRAMI</v>
      </c>
      <c r="B1" s="198"/>
      <c r="C1" s="198"/>
      <c r="D1" s="198"/>
      <c r="E1" s="198"/>
      <c r="F1" s="198"/>
      <c r="G1" s="198"/>
    </row>
    <row r="2" spans="1:7" ht="21" customHeight="1" thickBot="1" x14ac:dyDescent="0.35">
      <c r="A2" s="13" t="s">
        <v>0</v>
      </c>
      <c r="B2" s="11" t="s">
        <v>1</v>
      </c>
      <c r="C2" s="131" t="s">
        <v>2</v>
      </c>
      <c r="D2" s="131" t="s">
        <v>10</v>
      </c>
      <c r="E2" s="131" t="s">
        <v>11</v>
      </c>
      <c r="F2" s="131" t="s">
        <v>12</v>
      </c>
      <c r="G2" s="131" t="s">
        <v>13</v>
      </c>
    </row>
    <row r="3" spans="1:7" ht="62.25" customHeight="1" thickBot="1" x14ac:dyDescent="0.35">
      <c r="A3" s="190" t="s">
        <v>35</v>
      </c>
      <c r="B3" s="170" t="s">
        <v>3</v>
      </c>
      <c r="C3" s="118">
        <f>'BÖLÜM DERS PROGRAMI'!C29</f>
        <v>0</v>
      </c>
      <c r="D3" s="5" t="str">
        <f>'BÖLÜM DERS PROGRAMI'!D29</f>
        <v>BYT 310 - Genetik Mühendisliği
Dr. Öğr. Üyesi Hamdi KAMÇI
102</v>
      </c>
      <c r="E3" s="7">
        <f>'BÖLÜM DERS PROGRAMI'!E29</f>
        <v>0</v>
      </c>
      <c r="F3" s="10">
        <f>'BÖLÜM DERS PROGRAMI'!F29</f>
        <v>0</v>
      </c>
      <c r="G3" s="132">
        <f>'BÖLÜM DERS PROGRAMI'!G29</f>
        <v>0</v>
      </c>
    </row>
    <row r="4" spans="1:7" ht="62.25" customHeight="1" thickBot="1" x14ac:dyDescent="0.35">
      <c r="A4" s="191"/>
      <c r="B4" s="169" t="s">
        <v>4</v>
      </c>
      <c r="C4" s="119">
        <f>'BÖLÜM DERS PROGRAMI'!C30</f>
        <v>0</v>
      </c>
      <c r="D4" s="97" t="str">
        <f>'BÖLÜM DERS PROGRAMI'!D30</f>
        <v>BYT 310 - Genetik Mühendisliği
Dr. Öğr. Üyesi Hamdi KAMÇI
102</v>
      </c>
      <c r="E4" s="95">
        <f>'BÖLÜM DERS PROGRAMI'!E30</f>
        <v>0</v>
      </c>
      <c r="F4" s="98" t="str">
        <f>'BÖLÜM DERS PROGRAMI'!F30</f>
        <v>BYT 306 - Biyokimya II
Dr. Öğr. Üyesi Nastaran SADEGHIAN
B08</v>
      </c>
      <c r="G4" s="133" t="str">
        <f>'BÖLÜM DERS PROGRAMI'!G30</f>
        <v>BYT 304 - Enstrümental Analiz
Doç. Dr. Recep TAŞ
B07</v>
      </c>
    </row>
    <row r="5" spans="1:7" ht="62.25" customHeight="1" thickBot="1" x14ac:dyDescent="0.35">
      <c r="A5" s="191"/>
      <c r="B5" s="170" t="s">
        <v>5</v>
      </c>
      <c r="C5" s="119" t="str">
        <f>'BÖLÜM DERS PROGRAMI'!C31</f>
        <v>BYT 308 - Biyokimya Laboratuvarı
Dr. Öğr. Üyesi Nastaran SADEGHIAN
LAB 3</v>
      </c>
      <c r="D5" s="97">
        <f>'BÖLÜM DERS PROGRAMI'!D31</f>
        <v>0</v>
      </c>
      <c r="E5" s="95">
        <f>'BÖLÜM DERS PROGRAMI'!E31</f>
        <v>0</v>
      </c>
      <c r="F5" s="98" t="str">
        <f>'BÖLÜM DERS PROGRAMI'!F31</f>
        <v>BYT 306 - Biyokimya II
Dr. Öğr. Üyesi Nastaran SADEGHIAN
B08</v>
      </c>
      <c r="G5" s="133" t="str">
        <f>'BÖLÜM DERS PROGRAMI'!G31</f>
        <v>BYT 304 - Enstrümental Analiz
Doç. Dr. Recep TAŞ
B07</v>
      </c>
    </row>
    <row r="6" spans="1:7" ht="62.25" customHeight="1" thickBot="1" x14ac:dyDescent="0.35">
      <c r="A6" s="191"/>
      <c r="B6" s="169" t="s">
        <v>27</v>
      </c>
      <c r="C6" s="119" t="str">
        <f>'BÖLÜM DERS PROGRAMI'!C32</f>
        <v>BYT 308 - Biyokimya Laboratuvarı
Dr. Öğr. Üyesi Nastaran SADEGHIAN
LAB 3</v>
      </c>
      <c r="D6" s="97">
        <f>'BÖLÜM DERS PROGRAMI'!D32</f>
        <v>0</v>
      </c>
      <c r="E6" s="95">
        <f>'BÖLÜM DERS PROGRAMI'!E32</f>
        <v>0</v>
      </c>
      <c r="F6" s="98" t="str">
        <f>'BÖLÜM DERS PROGRAMI'!F32</f>
        <v>BYT 306 - Biyokimya II
Dr. Öğr. Üyesi Nastaran SADEGHIAN
B08</v>
      </c>
      <c r="G6" s="133" t="str">
        <f>'BÖLÜM DERS PROGRAMI'!G32</f>
        <v>BYT 304 - Enstrümental Analiz
Doç. Dr. Recep TAŞ
B07</v>
      </c>
    </row>
    <row r="7" spans="1:7" ht="62.25" customHeight="1" thickBot="1" x14ac:dyDescent="0.35">
      <c r="A7" s="191"/>
      <c r="B7" s="170" t="s">
        <v>47</v>
      </c>
      <c r="C7" s="119">
        <f>'BÖLÜM DERS PROGRAMI'!C33</f>
        <v>0</v>
      </c>
      <c r="D7" s="97">
        <f>'BÖLÜM DERS PROGRAMI'!D33</f>
        <v>0</v>
      </c>
      <c r="E7" s="95" t="str">
        <f>'BÖLÜM DERS PROGRAMI'!E33</f>
        <v>BYT 312 - Biyogüvenlik ve Biyoetik
Prof. Dr. Ayşegül GÜMÜŞ
B05</v>
      </c>
      <c r="F7" s="98">
        <f>'BÖLÜM DERS PROGRAMI'!F33</f>
        <v>0</v>
      </c>
      <c r="G7" s="133">
        <f>'BÖLÜM DERS PROGRAMI'!G33</f>
        <v>0</v>
      </c>
    </row>
    <row r="8" spans="1:7" ht="62.25" customHeight="1" thickBot="1" x14ac:dyDescent="0.35">
      <c r="A8" s="191"/>
      <c r="B8" s="169" t="s">
        <v>6</v>
      </c>
      <c r="C8" s="119" t="str">
        <f>'BÖLÜM DERS PROGRAMI'!C34</f>
        <v>BYT 302 - Biyomalzemeler
Dr. Öğr. Üyesi Hamdi KAMÇI
102</v>
      </c>
      <c r="D8" s="97">
        <f>'BÖLÜM DERS PROGRAMI'!D34</f>
        <v>0</v>
      </c>
      <c r="E8" s="95" t="str">
        <f>'BÖLÜM DERS PROGRAMI'!E34</f>
        <v>BYT 312 - Biyogüvenlik ve Biyoetik
Prof. Dr. Ayşegül GÜMÜŞ
B05</v>
      </c>
      <c r="F8" s="98">
        <f>'BÖLÜM DERS PROGRAMI'!F34</f>
        <v>0</v>
      </c>
      <c r="G8" s="133" t="str">
        <f>'BÖLÜM DERS PROGRAMI'!G34</f>
        <v>BYT 320 - Fizyoloji
Dr. Öğr. Üyesi Nastaran SADEGHIAN
102</v>
      </c>
    </row>
    <row r="9" spans="1:7" ht="62.25" customHeight="1" thickBot="1" x14ac:dyDescent="0.35">
      <c r="A9" s="191"/>
      <c r="B9" s="170" t="s">
        <v>7</v>
      </c>
      <c r="C9" s="119" t="str">
        <f>'BÖLÜM DERS PROGRAMI'!C35</f>
        <v>BYT 302 - Biyomalzemeler
Dr. Öğr. Üyesi Hamdi KAMÇI
102</v>
      </c>
      <c r="D9" s="97">
        <f>'BÖLÜM DERS PROGRAMI'!D35</f>
        <v>0</v>
      </c>
      <c r="E9" s="95" t="str">
        <f>'BÖLÜM DERS PROGRAMI'!E35</f>
        <v>BYT 312 - Biyogüvenlik ve Biyoetik
Prof. Dr. Ayşegül GÜMÜŞ
B05</v>
      </c>
      <c r="F9" s="98">
        <f>'BÖLÜM DERS PROGRAMI'!F35</f>
        <v>0</v>
      </c>
      <c r="G9" s="133" t="str">
        <f>'BÖLÜM DERS PROGRAMI'!G35</f>
        <v>BYT 320 - Fizyoloji
Dr. Öğr. Üyesi Nastaran SADEGHIAN
102</v>
      </c>
    </row>
    <row r="10" spans="1:7" ht="62.25" customHeight="1" thickBot="1" x14ac:dyDescent="0.35">
      <c r="A10" s="191"/>
      <c r="B10" s="169" t="s">
        <v>8</v>
      </c>
      <c r="C10" s="119" t="str">
        <f>'BÖLÜM DERS PROGRAMI'!C36</f>
        <v>BYT 302 - Biyomalzemeler
Dr. Öğr. Üyesi Hamdi KAMÇI
102</v>
      </c>
      <c r="D10" s="97">
        <f>'BÖLÜM DERS PROGRAMI'!D36</f>
        <v>0</v>
      </c>
      <c r="E10" s="95" t="str">
        <f>'BÖLÜM DERS PROGRAMI'!E36</f>
        <v>BYT 318 - Tarımsal Biyoteknoloji
Dr. Öğr. Üyesi Hamdi KAMÇI
B07</v>
      </c>
      <c r="F10" s="98">
        <f>'BÖLÜM DERS PROGRAMI'!F36</f>
        <v>0</v>
      </c>
      <c r="G10" s="133" t="str">
        <f>'BÖLÜM DERS PROGRAMI'!G36</f>
        <v>BYT 320 - Fizyoloji
Dr. Öğr. Üyesi Nastaran SADEGHIAN
102</v>
      </c>
    </row>
    <row r="11" spans="1:7" ht="62.25" customHeight="1" thickBot="1" x14ac:dyDescent="0.35">
      <c r="A11" s="191"/>
      <c r="B11" s="170" t="s">
        <v>9</v>
      </c>
      <c r="C11" s="119">
        <f>'BÖLÜM DERS PROGRAMI'!C37</f>
        <v>0</v>
      </c>
      <c r="D11" s="97">
        <f>'BÖLÜM DERS PROGRAMI'!D37</f>
        <v>0</v>
      </c>
      <c r="E11" s="95" t="str">
        <f>'BÖLÜM DERS PROGRAMI'!E37</f>
        <v>BYT 318 - Tarımsal Biyoteknoloji
Dr. Öğr. Üyesi Hamdi KAMÇI
B07</v>
      </c>
      <c r="F11" s="98">
        <f>'BÖLÜM DERS PROGRAMI'!F37</f>
        <v>0</v>
      </c>
      <c r="G11" s="133" t="str">
        <f>'BÖLÜM DERS PROGRAMI'!G37</f>
        <v>BYT 304 - Enstrümental Analiz
Doç. Dr. Recep TAŞ
LAB 2</v>
      </c>
    </row>
    <row r="12" spans="1:7" ht="62.25" customHeight="1" thickBot="1" x14ac:dyDescent="0.35">
      <c r="A12" s="191"/>
      <c r="B12" s="169" t="s">
        <v>28</v>
      </c>
      <c r="C12" s="119">
        <f>'BÖLÜM DERS PROGRAMI'!C38</f>
        <v>0</v>
      </c>
      <c r="D12" s="97">
        <f>'BÖLÜM DERS PROGRAMI'!D38</f>
        <v>0</v>
      </c>
      <c r="E12" s="95" t="str">
        <f>'BÖLÜM DERS PROGRAMI'!E38</f>
        <v>BYT 318 - Tarımsal Biyoteknoloji
Dr. Öğr. Üyesi Hamdi KAMÇI
B07</v>
      </c>
      <c r="F12" s="98">
        <f>'BÖLÜM DERS PROGRAMI'!F38</f>
        <v>0</v>
      </c>
      <c r="G12" s="133" t="str">
        <f>'BÖLÜM DERS PROGRAMI'!G38</f>
        <v>BYT 304 - Enstrümental Analiz
Doç. Dr. Recep TAŞ
LAB 2</v>
      </c>
    </row>
    <row r="13" spans="1:7" ht="62.25" customHeight="1" thickBot="1" x14ac:dyDescent="0.35">
      <c r="A13" s="191"/>
      <c r="B13" s="170" t="s">
        <v>29</v>
      </c>
      <c r="C13" s="119">
        <f>'BÖLÜM DERS PROGRAMI'!C39</f>
        <v>0</v>
      </c>
      <c r="D13" s="97">
        <f>'BÖLÜM DERS PROGRAMI'!D39</f>
        <v>0</v>
      </c>
      <c r="E13" s="95">
        <f>'BÖLÜM DERS PROGRAMI'!E39</f>
        <v>0</v>
      </c>
      <c r="F13" s="98">
        <f>'BÖLÜM DERS PROGRAMI'!F39</f>
        <v>0</v>
      </c>
      <c r="G13" s="133">
        <f>'BÖLÜM DERS PROGRAMI'!G39</f>
        <v>0</v>
      </c>
    </row>
    <row r="14" spans="1:7" ht="62.25" customHeight="1" thickBot="1" x14ac:dyDescent="0.35">
      <c r="A14" s="191"/>
      <c r="B14" s="169" t="s">
        <v>30</v>
      </c>
      <c r="C14" s="120">
        <f>'BÖLÜM DERS PROGRAMI'!C40</f>
        <v>0</v>
      </c>
      <c r="D14" s="115">
        <f>'BÖLÜM DERS PROGRAMI'!D40</f>
        <v>0</v>
      </c>
      <c r="E14" s="101">
        <f>'BÖLÜM DERS PROGRAMI'!E40</f>
        <v>0</v>
      </c>
      <c r="F14" s="130">
        <f>'BÖLÜM DERS PROGRAMI'!F40</f>
        <v>0</v>
      </c>
      <c r="G14" s="134">
        <f>'BÖLÜM DERS PROGRAMI'!G40</f>
        <v>0</v>
      </c>
    </row>
  </sheetData>
  <sheetProtection algorithmName="SHA-512" hashValue="MSye9+FsNrZyG4kLCqUAHnM4yT5pmYlrXwUfhQMEtkdIXzWu4bYV9S23h6y+GZFgyViDaQkPxedj6arI2H/aoQ==" saltValue="ZqO7kuzC7kIIdxtQc0aa7g==" spinCount="100000" sheet="1" objects="1" scenarios="1"/>
  <mergeCells count="2">
    <mergeCell ref="A1:G1"/>
    <mergeCell ref="A3:A14"/>
  </mergeCells>
  <conditionalFormatting sqref="C3:G14">
    <cfRule type="cellIs" dxfId="3" priority="1" operator="equal">
      <formula>0</formula>
    </cfRule>
  </conditionalFormatting>
  <pageMargins left="0.7" right="0.7" top="0.75" bottom="0.75" header="0.3" footer="0.3"/>
  <pageSetup paperSize="9" scale="40" fitToHeight="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4"/>
  <sheetViews>
    <sheetView view="pageBreakPreview" zoomScale="70" zoomScaleNormal="70" zoomScaleSheetLayoutView="70" workbookViewId="0">
      <selection activeCell="E11" sqref="E11"/>
    </sheetView>
  </sheetViews>
  <sheetFormatPr defaultColWidth="8.88671875" defaultRowHeight="14.4" x14ac:dyDescent="0.3"/>
  <cols>
    <col min="1" max="1" width="9.33203125" customWidth="1"/>
    <col min="2" max="2" width="11" customWidth="1"/>
    <col min="3" max="7" width="39.5546875" customWidth="1"/>
    <col min="8" max="8" width="9.33203125" customWidth="1"/>
    <col min="9" max="9" width="9.44140625" customWidth="1"/>
  </cols>
  <sheetData>
    <row r="1" spans="1:7" ht="46.5" customHeight="1" thickBot="1" x14ac:dyDescent="0.35">
      <c r="A1" s="188" t="str">
        <f>'BÖLÜM DERS PROGRAMI'!A1:G1</f>
        <v>2024-2025 AKADEMİK YILI BAHAR YARIYILI FEN FAKÜLTESİ 
BİYOTEKNOLOJİ BÖLÜMÜ DERS PROGRAMI</v>
      </c>
      <c r="B1" s="198"/>
      <c r="C1" s="198"/>
      <c r="D1" s="198"/>
      <c r="E1" s="198"/>
      <c r="F1" s="198"/>
      <c r="G1" s="198"/>
    </row>
    <row r="2" spans="1:7" ht="21" customHeight="1" thickBot="1" x14ac:dyDescent="0.35">
      <c r="A2" s="4" t="s">
        <v>0</v>
      </c>
      <c r="B2" s="11" t="s">
        <v>1</v>
      </c>
      <c r="C2" s="131" t="s">
        <v>2</v>
      </c>
      <c r="D2" s="131" t="s">
        <v>10</v>
      </c>
      <c r="E2" s="131" t="s">
        <v>11</v>
      </c>
      <c r="F2" s="131" t="s">
        <v>12</v>
      </c>
      <c r="G2" s="131" t="s">
        <v>13</v>
      </c>
    </row>
    <row r="3" spans="1:7" ht="62.25" customHeight="1" thickBot="1" x14ac:dyDescent="0.35">
      <c r="A3" s="185" t="s">
        <v>36</v>
      </c>
      <c r="B3" s="169" t="s">
        <v>3</v>
      </c>
      <c r="C3" s="118">
        <f>'BÖLÜM DERS PROGRAMI'!C42</f>
        <v>0</v>
      </c>
      <c r="D3" s="5">
        <f>'BÖLÜM DERS PROGRAMI'!D42</f>
        <v>0</v>
      </c>
      <c r="E3" s="7">
        <f>'BÖLÜM DERS PROGRAMI'!E42</f>
        <v>0</v>
      </c>
      <c r="F3" s="128">
        <f>'BÖLÜM DERS PROGRAMI'!F42</f>
        <v>0</v>
      </c>
      <c r="G3" s="135">
        <f>'BÖLÜM DERS PROGRAMI'!G42</f>
        <v>0</v>
      </c>
    </row>
    <row r="4" spans="1:7" ht="62.25" customHeight="1" thickBot="1" x14ac:dyDescent="0.35">
      <c r="A4" s="186"/>
      <c r="B4" s="170" t="s">
        <v>4</v>
      </c>
      <c r="C4" s="119" t="str">
        <f>'BÖLÜM DERS PROGRAMI'!C43</f>
        <v>BYT 408 - Kök Hücre Biyolojisi
Dr. Öğr. Üyesi Ahmet KARAKUŞ
B08</v>
      </c>
      <c r="D4" s="97" t="str">
        <f>'BÖLÜM DERS PROGRAMI'!D43</f>
        <v>BYT 410 - Biyoteknoloji Uygulamaları II
Dr. Öğr. Üyesi Hilal YILMAZ
B08</v>
      </c>
      <c r="E4" s="95" t="str">
        <f>'BÖLÜM DERS PROGRAMI'!E43</f>
        <v>BYT 416 - Çevre Biyoteknolojisi
Dr. Öğr. Üyesi Hilal YILMAZ
C06</v>
      </c>
      <c r="F4" s="96" t="str">
        <f>'BÖLÜM DERS PROGRAMI'!F43</f>
        <v>BYT 412 - Adli Teknolojiler
Dr. Öğr. Üyesi Ahmet BULUT
B07</v>
      </c>
      <c r="G4" s="136" t="str">
        <f>'BÖLÜM DERS PROGRAMI'!G43</f>
        <v>BYT 420 - İlaç Kimyası
Dr. Öğr. Üyesi Hamza DÜNYA
B08</v>
      </c>
    </row>
    <row r="5" spans="1:7" ht="62.25" customHeight="1" thickBot="1" x14ac:dyDescent="0.35">
      <c r="A5" s="186"/>
      <c r="B5" s="169" t="s">
        <v>5</v>
      </c>
      <c r="C5" s="119" t="str">
        <f>'BÖLÜM DERS PROGRAMI'!C44</f>
        <v>BYT 408 - Kök Hücre Biyolojisi
Dr. Öğr. Üyesi Ahmet KARAKUŞ
B08</v>
      </c>
      <c r="D5" s="97" t="str">
        <f>'BÖLÜM DERS PROGRAMI'!D44</f>
        <v>BYT 410 - Biyoteknoloji Uygulamaları II
Dr. Öğr. Üyesi Hilal YILMAZ
B08</v>
      </c>
      <c r="E5" s="95" t="str">
        <f>'BÖLÜM DERS PROGRAMI'!E44</f>
        <v>BYT 416 - Çevre Biyoteknolojisi
Dr. Öğr. Üyesi Hilal YILMAZ
C06</v>
      </c>
      <c r="F5" s="96" t="str">
        <f>'BÖLÜM DERS PROGRAMI'!F44</f>
        <v>BYT 412 - Adli Teknolojiler
Dr. Öğr. Üyesi Ahmet BULUT
B07</v>
      </c>
      <c r="G5" s="136" t="str">
        <f>'BÖLÜM DERS PROGRAMI'!G44</f>
        <v>BYT 420 - İlaç Kimyası
Dr. Öğr. Üyesi Hamza DÜNYA
B08</v>
      </c>
    </row>
    <row r="6" spans="1:7" ht="62.25" customHeight="1" thickBot="1" x14ac:dyDescent="0.35">
      <c r="A6" s="186"/>
      <c r="B6" s="170" t="s">
        <v>27</v>
      </c>
      <c r="C6" s="119" t="str">
        <f>'BÖLÜM DERS PROGRAMI'!C45</f>
        <v>BYT 408 - Kök Hücre Biyolojisi
Dr. Öğr. Üyesi Ahmet KARAKUŞ
B08</v>
      </c>
      <c r="D6" s="97" t="str">
        <f>'BÖLÜM DERS PROGRAMI'!D45</f>
        <v>BYT 410 - Biyoteknoloji Uygulamaları II
Dr. Öğr. Üyesi Hilal YILMAZ
B08</v>
      </c>
      <c r="E6" s="95" t="str">
        <f>'BÖLÜM DERS PROGRAMI'!E45</f>
        <v>BYT 416 - Çevre Biyoteknolojisi
Dr. Öğr. Üyesi Hilal YILMAZ
C06</v>
      </c>
      <c r="F6" s="96" t="str">
        <f>'BÖLÜM DERS PROGRAMI'!F45</f>
        <v>BYT 412 - Adli Teknolojiler
Dr. Öğr. Üyesi Ahmet BULUT
B07</v>
      </c>
      <c r="G6" s="136" t="str">
        <f>'BÖLÜM DERS PROGRAMI'!G45</f>
        <v>BYT 420 - İlaç Kimyası
Dr. Öğr. Üyesi Hamza DÜNYA
B08</v>
      </c>
    </row>
    <row r="7" spans="1:7" ht="62.25" customHeight="1" thickBot="1" x14ac:dyDescent="0.35">
      <c r="A7" s="186"/>
      <c r="B7" s="169" t="s">
        <v>47</v>
      </c>
      <c r="C7" s="119">
        <f>'BÖLÜM DERS PROGRAMI'!C46</f>
        <v>0</v>
      </c>
      <c r="D7" s="97">
        <f>'BÖLÜM DERS PROGRAMI'!D46</f>
        <v>0</v>
      </c>
      <c r="E7" s="95">
        <f>'BÖLÜM DERS PROGRAMI'!E46</f>
        <v>0</v>
      </c>
      <c r="F7" s="96">
        <f>'BÖLÜM DERS PROGRAMI'!F46</f>
        <v>0</v>
      </c>
      <c r="G7" s="136">
        <f>'BÖLÜM DERS PROGRAMI'!G46</f>
        <v>0</v>
      </c>
    </row>
    <row r="8" spans="1:7" ht="62.25" customHeight="1" thickBot="1" x14ac:dyDescent="0.35">
      <c r="A8" s="186"/>
      <c r="B8" s="170" t="s">
        <v>6</v>
      </c>
      <c r="C8" s="119" t="str">
        <f>'BÖLÜM DERS PROGRAMI'!C47</f>
        <v>BYT 418 - Biyoteknolojide Araştırma Geliştirme Teknikleri-II
Prof. Dr. Cem Burak YILDIZ
101</v>
      </c>
      <c r="D8" s="97">
        <f>'BÖLÜM DERS PROGRAMI'!D47</f>
        <v>0</v>
      </c>
      <c r="E8" s="95" t="str">
        <f>'BÖLÜM DERS PROGRAMI'!E47</f>
        <v>BYT 406 - Seminer
Prof. Dr. Ayşegül GÜMÜŞ
Doç. Dr. Hasan Ufuk ÇELEBİOĞLU
Doç. Dr. Parham TASLIMI
Dr. Öğr. Üyesi Ahmet BULUT
Dr. Öğr. Üyesi Ahmet KARAKUŞ
Dr. Öğr. Üyesi Hamza DÜNYA
Dr. Öğr. Üyesi HAMDİ KAMÇI
Dr. Öğr. Üyesi Nastaran SADEGHIAN</v>
      </c>
      <c r="F8" s="96" t="str">
        <f>'BÖLÜM DERS PROGRAMI'!F47</f>
        <v>BYT 404 - Biyonanoteknoloji
Dr. Öğr. Üyesi Hamza DÜNYA
B07</v>
      </c>
      <c r="G8" s="136" t="str">
        <f>'BÖLÜM DERS PROGRAMI'!G47</f>
        <v>BYT 414 - Kaynak Tarama Teknikleri
Doç. Dr. Recep TAŞ
B07</v>
      </c>
    </row>
    <row r="9" spans="1:7" ht="62.25" customHeight="1" thickBot="1" x14ac:dyDescent="0.35">
      <c r="A9" s="186"/>
      <c r="B9" s="169" t="s">
        <v>7</v>
      </c>
      <c r="C9" s="119" t="str">
        <f>'BÖLÜM DERS PROGRAMI'!C48</f>
        <v>BYT 418 - Biyoteknolojide Araştırma Geliştirme Teknikleri-II
Prof. Dr. Cem Burak YILDIZ
101</v>
      </c>
      <c r="D9" s="97">
        <f>'BÖLÜM DERS PROGRAMI'!D48</f>
        <v>0</v>
      </c>
      <c r="E9" s="95" t="str">
        <f>'BÖLÜM DERS PROGRAMI'!E48</f>
        <v>BYT 406 - Seminer
Prof. Dr. Ayşegül GÜMÜŞ
Doç. Dr. Hasan Ufuk ÇELEBİOĞLU
Doç. Dr. Parham TASLIMI
Dr. Öğr. Üyesi Ahmet BULUT
Dr. Öğr. Üyesi Ahmet KARAKUŞ
Dr. Öğr. Üyesi Hamza DÜNYA
Dr. Öğr. Üyesi HAMDİ KAMÇI
Dr. Öğr. Üyesi Nastaran SADEGHIAN</v>
      </c>
      <c r="F9" s="96" t="str">
        <f>'BÖLÜM DERS PROGRAMI'!F48</f>
        <v>BYT 404 - Biyonanoteknoloji
Dr. Öğr. Üyesi Hamza DÜNYA
B07</v>
      </c>
      <c r="G9" s="136" t="str">
        <f>'BÖLÜM DERS PROGRAMI'!G48</f>
        <v>BYT 414 - Kaynak Tarama Teknikleri
Doç. Dr. Recep TAŞ
B07</v>
      </c>
    </row>
    <row r="10" spans="1:7" ht="62.25" customHeight="1" thickBot="1" x14ac:dyDescent="0.35">
      <c r="A10" s="186"/>
      <c r="B10" s="170" t="s">
        <v>8</v>
      </c>
      <c r="C10" s="119" t="str">
        <f>'BÖLÜM DERS PROGRAMI'!C49</f>
        <v>BYT 418 - Biyoteknolojide Araştırma Geliştirme Teknikleri-II
Prof. Dr. Cem Burak YILDIZ
101</v>
      </c>
      <c r="D10" s="97">
        <f>'BÖLÜM DERS PROGRAMI'!D49</f>
        <v>0</v>
      </c>
      <c r="E10" s="95" t="str">
        <f>'BÖLÜM DERS PROGRAMI'!E49</f>
        <v>BYT 402 - Proteomiks ve Genomiks
Doç. Dr. Hasan Ufuk ÇELEBİOĞLU
101</v>
      </c>
      <c r="F10" s="96" t="str">
        <f>'BÖLÜM DERS PROGRAMI'!F49</f>
        <v>BYT 404 - Biyonanoteknoloji
Dr. Öğr. Üyesi Hamza DÜNYA
B07</v>
      </c>
      <c r="G10" s="136" t="str">
        <f>'BÖLÜM DERS PROGRAMI'!G49</f>
        <v>BYT 414 - Kaynak Tarama Teknikleri
Doç. Dr. Recep TAŞ
B07</v>
      </c>
    </row>
    <row r="11" spans="1:7" ht="62.25" customHeight="1" thickBot="1" x14ac:dyDescent="0.35">
      <c r="A11" s="186"/>
      <c r="B11" s="169" t="s">
        <v>9</v>
      </c>
      <c r="C11" s="119">
        <f>'BÖLÜM DERS PROGRAMI'!C50</f>
        <v>0</v>
      </c>
      <c r="D11" s="97">
        <f>'BÖLÜM DERS PROGRAMI'!D50</f>
        <v>0</v>
      </c>
      <c r="E11" s="95" t="str">
        <f>'BÖLÜM DERS PROGRAMI'!E50</f>
        <v>BYT 402 - Proteomiks ve Genomiks
Doç. Dr. Hasan Ufuk ÇELEBİOĞLU
101</v>
      </c>
      <c r="F11" s="96">
        <f>'BÖLÜM DERS PROGRAMI'!F50</f>
        <v>0</v>
      </c>
      <c r="G11" s="136">
        <f>'BÖLÜM DERS PROGRAMI'!G50</f>
        <v>0</v>
      </c>
    </row>
    <row r="12" spans="1:7" ht="62.25" customHeight="1" thickBot="1" x14ac:dyDescent="0.35">
      <c r="A12" s="186"/>
      <c r="B12" s="170" t="s">
        <v>28</v>
      </c>
      <c r="C12" s="119">
        <f>'BÖLÜM DERS PROGRAMI'!C51</f>
        <v>0</v>
      </c>
      <c r="D12" s="97">
        <f>'BÖLÜM DERS PROGRAMI'!D51</f>
        <v>0</v>
      </c>
      <c r="E12" s="95" t="str">
        <f>'BÖLÜM DERS PROGRAMI'!E51</f>
        <v>BYT 402 - Proteomiks ve Genomiks
Doç. Dr. Hasan Ufuk ÇELEBİOĞLU
103</v>
      </c>
      <c r="F12" s="96">
        <f>'BÖLÜM DERS PROGRAMI'!F51</f>
        <v>0</v>
      </c>
      <c r="G12" s="136">
        <f>'BÖLÜM DERS PROGRAMI'!G51</f>
        <v>0</v>
      </c>
    </row>
    <row r="13" spans="1:7" ht="62.25" customHeight="1" thickBot="1" x14ac:dyDescent="0.35">
      <c r="A13" s="186"/>
      <c r="B13" s="169" t="s">
        <v>29</v>
      </c>
      <c r="C13" s="119">
        <f>'BÖLÜM DERS PROGRAMI'!C52</f>
        <v>0</v>
      </c>
      <c r="D13" s="97">
        <f>'BÖLÜM DERS PROGRAMI'!D52</f>
        <v>0</v>
      </c>
      <c r="E13" s="95">
        <f>'BÖLÜM DERS PROGRAMI'!E52</f>
        <v>0</v>
      </c>
      <c r="F13" s="96">
        <f>'BÖLÜM DERS PROGRAMI'!F52</f>
        <v>0</v>
      </c>
      <c r="G13" s="136">
        <f>'BÖLÜM DERS PROGRAMI'!G52</f>
        <v>0</v>
      </c>
    </row>
    <row r="14" spans="1:7" ht="62.25" customHeight="1" thickBot="1" x14ac:dyDescent="0.35">
      <c r="A14" s="186"/>
      <c r="B14" s="170" t="s">
        <v>30</v>
      </c>
      <c r="C14" s="120">
        <f>'BÖLÜM DERS PROGRAMI'!C53</f>
        <v>0</v>
      </c>
      <c r="D14" s="115">
        <f>'BÖLÜM DERS PROGRAMI'!D53</f>
        <v>0</v>
      </c>
      <c r="E14" s="101">
        <f>'BÖLÜM DERS PROGRAMI'!E53</f>
        <v>0</v>
      </c>
      <c r="F14" s="129">
        <f>'BÖLÜM DERS PROGRAMI'!F53</f>
        <v>0</v>
      </c>
      <c r="G14" s="137">
        <f>'BÖLÜM DERS PROGRAMI'!G53</f>
        <v>0</v>
      </c>
    </row>
  </sheetData>
  <sheetProtection algorithmName="SHA-512" hashValue="l72c/E4TGIDdWPpcp8nR+ulcLjyookO7A9wqoZqKaTotZRpdgEJqL3fVq7z4Nq8783zSoo7426qRCVMNx9IzGA==" saltValue="07Cq3FLjkGFoHEsFgujoHA==" spinCount="100000" sheet="1" objects="1" scenarios="1"/>
  <mergeCells count="2">
    <mergeCell ref="A1:G1"/>
    <mergeCell ref="A3:A14"/>
  </mergeCells>
  <conditionalFormatting sqref="C3:G14">
    <cfRule type="cellIs" dxfId="2" priority="1" operator="equal">
      <formula>0</formula>
    </cfRule>
  </conditionalFormatting>
  <pageMargins left="0.7" right="0.7" top="0.75" bottom="0.75" header="0.3" footer="0.3"/>
  <pageSetup paperSize="9" scale="38" fitToHeight="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4"/>
  <sheetViews>
    <sheetView view="pageBreakPreview" zoomScale="70" zoomScaleNormal="70" zoomScaleSheetLayoutView="70" workbookViewId="0">
      <selection activeCell="F8" sqref="F8"/>
    </sheetView>
  </sheetViews>
  <sheetFormatPr defaultColWidth="8.88671875" defaultRowHeight="14.4" x14ac:dyDescent="0.3"/>
  <cols>
    <col min="1" max="1" width="9.33203125" customWidth="1"/>
    <col min="2" max="2" width="11" customWidth="1"/>
    <col min="3" max="7" width="39.5546875" customWidth="1"/>
    <col min="8" max="8" width="9.33203125" customWidth="1"/>
    <col min="9" max="9" width="9.44140625" customWidth="1"/>
  </cols>
  <sheetData>
    <row r="1" spans="1:7" ht="48" customHeight="1" thickBot="1" x14ac:dyDescent="0.35">
      <c r="A1" s="188" t="str">
        <f>'BÖLÜM DERS PROGRAMI'!A1:G1</f>
        <v>2024-2025 AKADEMİK YILI BAHAR YARIYILI FEN FAKÜLTESİ 
BİYOTEKNOLOJİ BÖLÜMÜ DERS PROGRAMI</v>
      </c>
      <c r="B1" s="198"/>
      <c r="C1" s="198"/>
      <c r="D1" s="198"/>
      <c r="E1" s="198"/>
      <c r="F1" s="198"/>
      <c r="G1" s="198"/>
    </row>
    <row r="2" spans="1:7" ht="21" customHeight="1" thickBot="1" x14ac:dyDescent="0.35">
      <c r="A2" s="4" t="s">
        <v>0</v>
      </c>
      <c r="B2" s="11" t="s">
        <v>1</v>
      </c>
      <c r="C2" s="131" t="s">
        <v>2</v>
      </c>
      <c r="D2" s="131" t="s">
        <v>10</v>
      </c>
      <c r="E2" s="131" t="s">
        <v>11</v>
      </c>
      <c r="F2" s="131" t="s">
        <v>12</v>
      </c>
      <c r="G2" s="131" t="s">
        <v>13</v>
      </c>
    </row>
    <row r="3" spans="1:7" ht="63" customHeight="1" thickBot="1" x14ac:dyDescent="0.35">
      <c r="A3" s="185" t="s">
        <v>31</v>
      </c>
      <c r="B3" s="170" t="s">
        <v>3</v>
      </c>
      <c r="C3" s="140"/>
      <c r="D3" s="5">
        <f>'BÖLÜM DERS PROGRAMI'!D55</f>
        <v>0</v>
      </c>
      <c r="E3" s="8"/>
      <c r="F3" s="128">
        <f>'BÖLÜM DERS PROGRAMI'!F55</f>
        <v>0</v>
      </c>
      <c r="G3" s="141"/>
    </row>
    <row r="4" spans="1:7" ht="63" customHeight="1" thickBot="1" x14ac:dyDescent="0.35">
      <c r="A4" s="186"/>
      <c r="B4" s="169" t="s">
        <v>4</v>
      </c>
      <c r="C4" s="142"/>
      <c r="D4" s="97">
        <f>'BÖLÜM DERS PROGRAMI'!D56</f>
        <v>0</v>
      </c>
      <c r="E4" s="138"/>
      <c r="F4" s="96">
        <f>'BÖLÜM DERS PROGRAMI'!F56</f>
        <v>0</v>
      </c>
      <c r="G4" s="143"/>
    </row>
    <row r="5" spans="1:7" ht="63" customHeight="1" thickBot="1" x14ac:dyDescent="0.35">
      <c r="A5" s="186"/>
      <c r="B5" s="170" t="s">
        <v>5</v>
      </c>
      <c r="C5" s="142"/>
      <c r="D5" s="97">
        <f>'BÖLÜM DERS PROGRAMI'!D57</f>
        <v>0</v>
      </c>
      <c r="E5" s="138"/>
      <c r="F5" s="96">
        <f>'BÖLÜM DERS PROGRAMI'!F57</f>
        <v>0</v>
      </c>
      <c r="G5" s="143"/>
    </row>
    <row r="6" spans="1:7" ht="63" customHeight="1" thickBot="1" x14ac:dyDescent="0.35">
      <c r="A6" s="186"/>
      <c r="B6" s="169" t="s">
        <v>27</v>
      </c>
      <c r="C6" s="142"/>
      <c r="D6" s="97">
        <f>'BÖLÜM DERS PROGRAMI'!D58</f>
        <v>0</v>
      </c>
      <c r="E6" s="138"/>
      <c r="F6" s="96">
        <f>'BÖLÜM DERS PROGRAMI'!F58</f>
        <v>0</v>
      </c>
      <c r="G6" s="143"/>
    </row>
    <row r="7" spans="1:7" ht="63" customHeight="1" thickBot="1" x14ac:dyDescent="0.35">
      <c r="A7" s="186"/>
      <c r="B7" s="170" t="s">
        <v>47</v>
      </c>
      <c r="C7" s="142"/>
      <c r="D7" s="97">
        <f>'BÖLÜM DERS PROGRAMI'!D59</f>
        <v>0</v>
      </c>
      <c r="E7" s="138"/>
      <c r="F7" s="96">
        <f>'BÖLÜM DERS PROGRAMI'!F59</f>
        <v>0</v>
      </c>
      <c r="G7" s="143"/>
    </row>
    <row r="8" spans="1:7" ht="63" customHeight="1" thickBot="1" x14ac:dyDescent="0.35">
      <c r="A8" s="186"/>
      <c r="B8" s="169" t="s">
        <v>6</v>
      </c>
      <c r="C8" s="142"/>
      <c r="D8" s="97" t="str">
        <f>'BÖLÜM DERS PROGRAMI'!D60</f>
        <v>BÖLÜM DIŞI SEÇMELİ
BYT325 - Yeşil Kimya
Dr. Öğr. Üyesi Ahmet BULUT
102</v>
      </c>
      <c r="E8" s="138"/>
      <c r="F8" s="96">
        <f>'BÖLÜM DERS PROGRAMI'!F60</f>
        <v>0</v>
      </c>
      <c r="G8" s="143"/>
    </row>
    <row r="9" spans="1:7" ht="63" customHeight="1" thickBot="1" x14ac:dyDescent="0.35">
      <c r="A9" s="186"/>
      <c r="B9" s="170" t="s">
        <v>7</v>
      </c>
      <c r="C9" s="142"/>
      <c r="D9" s="97" t="str">
        <f>'BÖLÜM DERS PROGRAMI'!D61</f>
        <v>BÖLÜM DIŞI SEÇMELİ
BYT325 - Yeşil Kimya
Dr. Öğr. Üyesi Ahmet BULUT
102</v>
      </c>
      <c r="E9" s="138"/>
      <c r="F9" s="96">
        <f>'BÖLÜM DERS PROGRAMI'!F61</f>
        <v>0</v>
      </c>
      <c r="G9" s="143"/>
    </row>
    <row r="10" spans="1:7" ht="63" customHeight="1" thickBot="1" x14ac:dyDescent="0.35">
      <c r="A10" s="186"/>
      <c r="B10" s="169" t="s">
        <v>8</v>
      </c>
      <c r="C10" s="142"/>
      <c r="D10" s="97">
        <f>'BÖLÜM DERS PROGRAMI'!D62</f>
        <v>0</v>
      </c>
      <c r="E10" s="138"/>
      <c r="F10" s="96">
        <f>'BÖLÜM DERS PROGRAMI'!F62</f>
        <v>0</v>
      </c>
      <c r="G10" s="143"/>
    </row>
    <row r="11" spans="1:7" ht="63" customHeight="1" thickBot="1" x14ac:dyDescent="0.35">
      <c r="A11" s="186"/>
      <c r="B11" s="170" t="s">
        <v>9</v>
      </c>
      <c r="C11" s="142"/>
      <c r="D11" s="97">
        <f>'BÖLÜM DERS PROGRAMI'!D63</f>
        <v>0</v>
      </c>
      <c r="E11" s="138"/>
      <c r="F11" s="96">
        <f>'BÖLÜM DERS PROGRAMI'!F63</f>
        <v>0</v>
      </c>
      <c r="G11" s="143"/>
    </row>
    <row r="12" spans="1:7" ht="63" customHeight="1" thickBot="1" x14ac:dyDescent="0.35">
      <c r="A12" s="186"/>
      <c r="B12" s="169" t="s">
        <v>28</v>
      </c>
      <c r="C12" s="142"/>
      <c r="D12" s="97">
        <f>'BÖLÜM DERS PROGRAMI'!D64</f>
        <v>0</v>
      </c>
      <c r="E12" s="138"/>
      <c r="F12" s="96">
        <f>'BÖLÜM DERS PROGRAMI'!F64</f>
        <v>0</v>
      </c>
      <c r="G12" s="143"/>
    </row>
    <row r="13" spans="1:7" ht="63" customHeight="1" thickBot="1" x14ac:dyDescent="0.35">
      <c r="A13" s="186"/>
      <c r="B13" s="170" t="s">
        <v>29</v>
      </c>
      <c r="C13" s="142"/>
      <c r="D13" s="97">
        <f>'BÖLÜM DERS PROGRAMI'!D65</f>
        <v>0</v>
      </c>
      <c r="E13" s="138"/>
      <c r="F13" s="96">
        <f>'BÖLÜM DERS PROGRAMI'!F65</f>
        <v>0</v>
      </c>
      <c r="G13" s="143"/>
    </row>
    <row r="14" spans="1:7" ht="63" customHeight="1" thickBot="1" x14ac:dyDescent="0.35">
      <c r="A14" s="187"/>
      <c r="B14" s="169" t="s">
        <v>30</v>
      </c>
      <c r="C14" s="144"/>
      <c r="D14" s="115">
        <f>'BÖLÜM DERS PROGRAMI'!D66</f>
        <v>0</v>
      </c>
      <c r="E14" s="139"/>
      <c r="F14" s="129">
        <f>'BÖLÜM DERS PROGRAMI'!F66</f>
        <v>0</v>
      </c>
      <c r="G14" s="145"/>
    </row>
  </sheetData>
  <sheetProtection algorithmName="SHA-512" hashValue="M7IssB5A/43XNKez67nD5xERSI2QXYsU4w7Bx9rbxEC0fwSbF0GUQjo1/sjibNw6xh2VC+SZdm/Dd6uQCTh0Bg==" saltValue="9Z68VU1aedepTWMUQvGKUA==" spinCount="100000" sheet="1" objects="1" scenarios="1"/>
  <mergeCells count="2">
    <mergeCell ref="A1:G1"/>
    <mergeCell ref="A3:A14"/>
  </mergeCells>
  <conditionalFormatting sqref="D3:D14 F3:F14">
    <cfRule type="cellIs" dxfId="1" priority="1" operator="equal">
      <formula>0</formula>
    </cfRule>
  </conditionalFormatting>
  <pageMargins left="0.7" right="0.7" top="0.75" bottom="0.75" header="0.3" footer="0.3"/>
  <pageSetup paperSize="9" scale="40" fitToHeight="0"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4"/>
  <sheetViews>
    <sheetView view="pageBreakPreview" zoomScale="70" zoomScaleNormal="70" zoomScaleSheetLayoutView="70" workbookViewId="0">
      <selection activeCell="F11" sqref="F11"/>
    </sheetView>
  </sheetViews>
  <sheetFormatPr defaultColWidth="8.88671875" defaultRowHeight="14.4" x14ac:dyDescent="0.3"/>
  <cols>
    <col min="1" max="1" width="9.33203125" style="9" customWidth="1"/>
    <col min="2" max="2" width="11" style="9" customWidth="1"/>
    <col min="3" max="7" width="37.5546875" style="9" customWidth="1"/>
    <col min="8" max="8" width="9.33203125" style="9" customWidth="1"/>
    <col min="9" max="9" width="9.44140625" style="9" customWidth="1"/>
    <col min="10" max="16384" width="8.88671875" style="9"/>
  </cols>
  <sheetData>
    <row r="1" spans="1:7" ht="51" customHeight="1" thickBot="1" x14ac:dyDescent="0.35">
      <c r="A1" s="188" t="str">
        <f>'BÖLÜM DERS PROGRAMI'!A1:G1</f>
        <v>2024-2025 AKADEMİK YILI BAHAR YARIYILI FEN FAKÜLTESİ 
BİYOTEKNOLOJİ BÖLÜMÜ DERS PROGRAMI</v>
      </c>
      <c r="B1" s="198"/>
      <c r="C1" s="198"/>
      <c r="D1" s="198"/>
      <c r="E1" s="198"/>
      <c r="F1" s="198"/>
      <c r="G1" s="198"/>
    </row>
    <row r="2" spans="1:7" ht="21" customHeight="1" thickBot="1" x14ac:dyDescent="0.35">
      <c r="A2" s="4" t="s">
        <v>0</v>
      </c>
      <c r="B2" s="11" t="s">
        <v>1</v>
      </c>
      <c r="C2" s="131" t="s">
        <v>2</v>
      </c>
      <c r="D2" s="131" t="s">
        <v>10</v>
      </c>
      <c r="E2" s="131" t="s">
        <v>11</v>
      </c>
      <c r="F2" s="131" t="s">
        <v>12</v>
      </c>
      <c r="G2" s="131" t="s">
        <v>13</v>
      </c>
    </row>
    <row r="3" spans="1:7" ht="63" customHeight="1" thickBot="1" x14ac:dyDescent="0.35">
      <c r="A3" s="185" t="s">
        <v>32</v>
      </c>
      <c r="B3" s="169" t="s">
        <v>3</v>
      </c>
      <c r="C3" s="118">
        <f>'BÖLÜM DERS PROGRAMI'!C68</f>
        <v>0</v>
      </c>
      <c r="D3" s="5">
        <f>'BÖLÜM DERS PROGRAMI'!D68</f>
        <v>0</v>
      </c>
      <c r="E3" s="7">
        <f>'BÖLÜM DERS PROGRAMI'!E68</f>
        <v>0</v>
      </c>
      <c r="F3" s="128">
        <f>'BÖLÜM DERS PROGRAMI'!F68</f>
        <v>0</v>
      </c>
      <c r="G3" s="135">
        <f>'BÖLÜM DERS PROGRAMI'!G68</f>
        <v>0</v>
      </c>
    </row>
    <row r="4" spans="1:7" ht="63" customHeight="1" thickBot="1" x14ac:dyDescent="0.35">
      <c r="A4" s="186"/>
      <c r="B4" s="170" t="s">
        <v>4</v>
      </c>
      <c r="C4" s="119">
        <f>'BÖLÜM DERS PROGRAMI'!C69</f>
        <v>0</v>
      </c>
      <c r="D4" s="97">
        <f>'BÖLÜM DERS PROGRAMI'!D69</f>
        <v>0</v>
      </c>
      <c r="E4" s="95">
        <f>'BÖLÜM DERS PROGRAMI'!E69</f>
        <v>0</v>
      </c>
      <c r="F4" s="96">
        <f>'BÖLÜM DERS PROGRAMI'!F69</f>
        <v>0</v>
      </c>
      <c r="G4" s="136">
        <f>'BÖLÜM DERS PROGRAMI'!G69</f>
        <v>0</v>
      </c>
    </row>
    <row r="5" spans="1:7" ht="63" customHeight="1" thickBot="1" x14ac:dyDescent="0.35">
      <c r="A5" s="186"/>
      <c r="B5" s="169" t="s">
        <v>5</v>
      </c>
      <c r="C5" s="119">
        <f>'BÖLÜM DERS PROGRAMI'!C70</f>
        <v>0</v>
      </c>
      <c r="D5" s="97">
        <f>'BÖLÜM DERS PROGRAMI'!D70</f>
        <v>0</v>
      </c>
      <c r="E5" s="95">
        <f>'BÖLÜM DERS PROGRAMI'!E70</f>
        <v>0</v>
      </c>
      <c r="F5" s="96">
        <f>'BÖLÜM DERS PROGRAMI'!F70</f>
        <v>0</v>
      </c>
      <c r="G5" s="136">
        <f>'BÖLÜM DERS PROGRAMI'!G70</f>
        <v>0</v>
      </c>
    </row>
    <row r="6" spans="1:7" ht="63" customHeight="1" thickBot="1" x14ac:dyDescent="0.35">
      <c r="A6" s="186"/>
      <c r="B6" s="170" t="s">
        <v>27</v>
      </c>
      <c r="C6" s="119">
        <f>'BÖLÜM DERS PROGRAMI'!C71</f>
        <v>0</v>
      </c>
      <c r="D6" s="97">
        <f>'BÖLÜM DERS PROGRAMI'!D71</f>
        <v>0</v>
      </c>
      <c r="E6" s="95">
        <f>'BÖLÜM DERS PROGRAMI'!E71</f>
        <v>0</v>
      </c>
      <c r="F6" s="96">
        <f>'BÖLÜM DERS PROGRAMI'!F71</f>
        <v>0</v>
      </c>
      <c r="G6" s="136">
        <f>'BÖLÜM DERS PROGRAMI'!G71</f>
        <v>0</v>
      </c>
    </row>
    <row r="7" spans="1:7" ht="63" customHeight="1" thickBot="1" x14ac:dyDescent="0.35">
      <c r="A7" s="186"/>
      <c r="B7" s="169" t="s">
        <v>47</v>
      </c>
      <c r="C7" s="119">
        <f>'BÖLÜM DERS PROGRAMI'!C72</f>
        <v>0</v>
      </c>
      <c r="D7" s="97">
        <f>'BÖLÜM DERS PROGRAMI'!D72</f>
        <v>0</v>
      </c>
      <c r="E7" s="95">
        <f>'BÖLÜM DERS PROGRAMI'!E72</f>
        <v>0</v>
      </c>
      <c r="F7" s="96">
        <f>'BÖLÜM DERS PROGRAMI'!F72</f>
        <v>0</v>
      </c>
      <c r="G7" s="136">
        <f>'BÖLÜM DERS PROGRAMI'!G72</f>
        <v>0</v>
      </c>
    </row>
    <row r="8" spans="1:7" ht="63" customHeight="1" thickBot="1" x14ac:dyDescent="0.35">
      <c r="A8" s="186"/>
      <c r="B8" s="170" t="s">
        <v>6</v>
      </c>
      <c r="C8" s="119">
        <f>'BÖLÜM DERS PROGRAMI'!C73</f>
        <v>0</v>
      </c>
      <c r="D8" s="97">
        <f>'BÖLÜM DERS PROGRAMI'!D73</f>
        <v>0</v>
      </c>
      <c r="E8" s="95">
        <f>'BÖLÜM DERS PROGRAMI'!E73</f>
        <v>0</v>
      </c>
      <c r="F8" s="96">
        <f>'BÖLÜM DERS PROGRAMI'!F73</f>
        <v>0</v>
      </c>
      <c r="G8" s="136">
        <f>'BÖLÜM DERS PROGRAMI'!G73</f>
        <v>0</v>
      </c>
    </row>
    <row r="9" spans="1:7" ht="63" customHeight="1" thickBot="1" x14ac:dyDescent="0.35">
      <c r="A9" s="186"/>
      <c r="B9" s="169" t="s">
        <v>7</v>
      </c>
      <c r="C9" s="119">
        <f>'BÖLÜM DERS PROGRAMI'!C74</f>
        <v>0</v>
      </c>
      <c r="D9" s="97">
        <f>'BÖLÜM DERS PROGRAMI'!D74</f>
        <v>0</v>
      </c>
      <c r="E9" s="95">
        <f>'BÖLÜM DERS PROGRAMI'!E74</f>
        <v>0</v>
      </c>
      <c r="F9" s="96">
        <f>'BÖLÜM DERS PROGRAMI'!F74</f>
        <v>0</v>
      </c>
      <c r="G9" s="136">
        <f>'BÖLÜM DERS PROGRAMI'!G74</f>
        <v>0</v>
      </c>
    </row>
    <row r="10" spans="1:7" ht="63" customHeight="1" thickBot="1" x14ac:dyDescent="0.35">
      <c r="A10" s="186"/>
      <c r="B10" s="170" t="s">
        <v>8</v>
      </c>
      <c r="C10" s="119">
        <f>'BÖLÜM DERS PROGRAMI'!C75</f>
        <v>0</v>
      </c>
      <c r="D10" s="97">
        <f>'BÖLÜM DERS PROGRAMI'!D75</f>
        <v>0</v>
      </c>
      <c r="E10" s="95">
        <f>'BÖLÜM DERS PROGRAMI'!E75</f>
        <v>0</v>
      </c>
      <c r="F10" s="96">
        <f>'BÖLÜM DERS PROGRAMI'!F75</f>
        <v>0</v>
      </c>
      <c r="G10" s="136">
        <f>'BÖLÜM DERS PROGRAMI'!G75</f>
        <v>0</v>
      </c>
    </row>
    <row r="11" spans="1:7" ht="63" customHeight="1" thickBot="1" x14ac:dyDescent="0.35">
      <c r="A11" s="186"/>
      <c r="B11" s="169" t="s">
        <v>9</v>
      </c>
      <c r="C11" s="119">
        <f>'BÖLÜM DERS PROGRAMI'!C76</f>
        <v>0</v>
      </c>
      <c r="D11" s="97">
        <f>'BÖLÜM DERS PROGRAMI'!D76</f>
        <v>0</v>
      </c>
      <c r="E11" s="95">
        <f>'BÖLÜM DERS PROGRAMI'!E76</f>
        <v>0</v>
      </c>
      <c r="F11" s="96">
        <f>'BÖLÜM DERS PROGRAMI'!F76</f>
        <v>0</v>
      </c>
      <c r="G11" s="136">
        <f>'BÖLÜM DERS PROGRAMI'!G76</f>
        <v>0</v>
      </c>
    </row>
    <row r="12" spans="1:7" ht="63" customHeight="1" thickBot="1" x14ac:dyDescent="0.35">
      <c r="A12" s="186"/>
      <c r="B12" s="170" t="s">
        <v>28</v>
      </c>
      <c r="C12" s="119">
        <f>'BÖLÜM DERS PROGRAMI'!C77</f>
        <v>0</v>
      </c>
      <c r="D12" s="97">
        <f>'BÖLÜM DERS PROGRAMI'!D77</f>
        <v>0</v>
      </c>
      <c r="E12" s="95">
        <f>'BÖLÜM DERS PROGRAMI'!E77</f>
        <v>0</v>
      </c>
      <c r="F12" s="96">
        <f>'BÖLÜM DERS PROGRAMI'!F77</f>
        <v>0</v>
      </c>
      <c r="G12" s="136">
        <f>'BÖLÜM DERS PROGRAMI'!G77</f>
        <v>0</v>
      </c>
    </row>
    <row r="13" spans="1:7" ht="63" customHeight="1" thickBot="1" x14ac:dyDescent="0.35">
      <c r="A13" s="186"/>
      <c r="B13" s="169" t="s">
        <v>29</v>
      </c>
      <c r="C13" s="119">
        <f>'BÖLÜM DERS PROGRAMI'!C78</f>
        <v>0</v>
      </c>
      <c r="D13" s="97">
        <f>'BÖLÜM DERS PROGRAMI'!D78</f>
        <v>0</v>
      </c>
      <c r="E13" s="95">
        <f>'BÖLÜM DERS PROGRAMI'!E78</f>
        <v>0</v>
      </c>
      <c r="F13" s="96">
        <f>'BÖLÜM DERS PROGRAMI'!F78</f>
        <v>0</v>
      </c>
      <c r="G13" s="136">
        <f>'BÖLÜM DERS PROGRAMI'!G78</f>
        <v>0</v>
      </c>
    </row>
    <row r="14" spans="1:7" ht="63" customHeight="1" thickBot="1" x14ac:dyDescent="0.35">
      <c r="A14" s="187"/>
      <c r="B14" s="170" t="s">
        <v>30</v>
      </c>
      <c r="C14" s="120">
        <f>'BÖLÜM DERS PROGRAMI'!C79</f>
        <v>0</v>
      </c>
      <c r="D14" s="115">
        <f>'BÖLÜM DERS PROGRAMI'!D79</f>
        <v>0</v>
      </c>
      <c r="E14" s="101">
        <f>'BÖLÜM DERS PROGRAMI'!E79</f>
        <v>0</v>
      </c>
      <c r="F14" s="129">
        <f>'BÖLÜM DERS PROGRAMI'!F79</f>
        <v>0</v>
      </c>
      <c r="G14" s="137">
        <f>'BÖLÜM DERS PROGRAMI'!G79</f>
        <v>0</v>
      </c>
    </row>
  </sheetData>
  <sheetProtection algorithmName="SHA-512" hashValue="kvH3VWpUjrscHtIbR9DIaGE4RPkSG1UZZ0o6iWrreE84jwfc6gHGif+UrcJq/Dwf4N64YtHdtxSY9loNXtpBaQ==" saltValue="XHKRSSGJYBdHP/J6IyLWow==" spinCount="100000" sheet="1" objects="1" scenarios="1"/>
  <mergeCells count="2">
    <mergeCell ref="A3:A14"/>
    <mergeCell ref="A1:G1"/>
  </mergeCells>
  <conditionalFormatting sqref="C3:G14">
    <cfRule type="cellIs" dxfId="0" priority="1" operator="equal">
      <formula>0</formula>
    </cfRule>
  </conditionalFormatting>
  <pageMargins left="0.7" right="0.7" top="0.75" bottom="0.75" header="0.3" footer="0.3"/>
  <pageSetup paperSize="9" scale="42" fitToHeight="0" orientation="portrait" horizontalDpi="4294967295" verticalDpi="4294967295" r:id="rId1"/>
  <rowBreaks count="1" manualBreakCount="1">
    <brk id="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workbookViewId="0">
      <selection activeCell="E2" sqref="E2"/>
    </sheetView>
  </sheetViews>
  <sheetFormatPr defaultColWidth="8.88671875" defaultRowHeight="14.4" x14ac:dyDescent="0.3"/>
  <cols>
    <col min="1" max="1" width="23.44140625" customWidth="1"/>
    <col min="2" max="2" width="19.6640625" customWidth="1"/>
    <col min="3" max="3" width="22.88671875" customWidth="1"/>
    <col min="4" max="4" width="26.44140625" customWidth="1"/>
    <col min="5" max="5" width="20.33203125" customWidth="1"/>
  </cols>
  <sheetData>
    <row r="1" spans="1:5" x14ac:dyDescent="0.3">
      <c r="A1" s="199" t="s">
        <v>14</v>
      </c>
      <c r="B1" s="199"/>
      <c r="C1" s="199"/>
      <c r="D1" s="199"/>
      <c r="E1" s="199"/>
    </row>
    <row r="2" spans="1:5" x14ac:dyDescent="0.3">
      <c r="A2" s="1" t="s">
        <v>22</v>
      </c>
      <c r="B2" s="1" t="s">
        <v>23</v>
      </c>
      <c r="C2" s="1" t="s">
        <v>24</v>
      </c>
      <c r="D2" s="1" t="s">
        <v>25</v>
      </c>
      <c r="E2" s="1" t="s">
        <v>26</v>
      </c>
    </row>
    <row r="3" spans="1:5" ht="72" x14ac:dyDescent="0.3">
      <c r="A3" s="2" t="s">
        <v>20</v>
      </c>
      <c r="B3" s="2" t="s">
        <v>16</v>
      </c>
      <c r="C3" s="2" t="s">
        <v>15</v>
      </c>
      <c r="D3" s="3"/>
      <c r="E3" s="3"/>
    </row>
    <row r="4" spans="1:5" ht="72" x14ac:dyDescent="0.3">
      <c r="A4" s="2" t="s">
        <v>21</v>
      </c>
      <c r="B4" s="3"/>
      <c r="C4" s="2" t="s">
        <v>17</v>
      </c>
      <c r="D4" s="2" t="s">
        <v>18</v>
      </c>
      <c r="E4" s="3"/>
    </row>
    <row r="5" spans="1:5" ht="65.099999999999994" customHeight="1" x14ac:dyDescent="0.3">
      <c r="A5" s="3"/>
      <c r="B5" s="3"/>
      <c r="C5" s="3"/>
      <c r="D5" s="2" t="s">
        <v>19</v>
      </c>
      <c r="E5" s="3"/>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1</vt:i4>
      </vt:variant>
    </vt:vector>
  </HeadingPairs>
  <TitlesOfParts>
    <vt:vector size="10" baseType="lpstr">
      <vt:lpstr>BÖLÜM DERS PROGRAMI</vt:lpstr>
      <vt:lpstr>GÜN BAZLI</vt:lpstr>
      <vt:lpstr>1. SINIF</vt:lpstr>
      <vt:lpstr>2. SINIF</vt:lpstr>
      <vt:lpstr>3. SINIF</vt:lpstr>
      <vt:lpstr>4. SINIF</vt:lpstr>
      <vt:lpstr>BÖL. DIŞI SEÇMELERİ</vt:lpstr>
      <vt:lpstr>FORMASYON</vt:lpstr>
      <vt:lpstr>LİSANSÜSTÜ</vt:lpstr>
      <vt:lpstr>'BÖLÜM DERS PROGRAMI'!Yazdırma_Alanı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Yusuf</dc:creator>
  <cp:lastModifiedBy>Kübra  Temiz</cp:lastModifiedBy>
  <cp:lastPrinted>2025-01-14T09:49:49Z</cp:lastPrinted>
  <dcterms:created xsi:type="dcterms:W3CDTF">2015-06-05T18:19:34Z</dcterms:created>
  <dcterms:modified xsi:type="dcterms:W3CDTF">2025-02-14T08:35:13Z</dcterms:modified>
</cp:coreProperties>
</file>